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7935" tabRatio="758"/>
  </bookViews>
  <sheets>
    <sheet name="Фиточай 50гр. НОВЫЙ" sheetId="1" r:id="rId1"/>
    <sheet name="фиточай в КГ" sheetId="6" r:id="rId2"/>
    <sheet name="Штрихкоды описание и состав" sheetId="2" r:id="rId3"/>
  </sheets>
  <calcPr calcId="145621" refMode="R1C1"/>
</workbook>
</file>

<file path=xl/calcChain.xml><?xml version="1.0" encoding="utf-8"?>
<calcChain xmlns="http://schemas.openxmlformats.org/spreadsheetml/2006/main">
  <c r="E64" i="1" l="1"/>
  <c r="E65" i="1"/>
  <c r="E66" i="1"/>
  <c r="E67" i="1"/>
  <c r="E68" i="1"/>
  <c r="E69" i="1"/>
  <c r="E70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1" i="1"/>
  <c r="E112" i="1"/>
  <c r="E113" i="1"/>
  <c r="E114" i="1"/>
  <c r="E115" i="1"/>
  <c r="E116" i="1"/>
  <c r="E118" i="1"/>
  <c r="E119" i="1"/>
  <c r="E121" i="1"/>
  <c r="E122" i="1"/>
  <c r="E123" i="1"/>
  <c r="E124" i="1"/>
  <c r="E125" i="1"/>
  <c r="E126" i="1"/>
  <c r="E63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19" i="1"/>
  <c r="I64" i="1" l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63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0" i="1"/>
  <c r="I21" i="1"/>
  <c r="I22" i="1"/>
  <c r="I23" i="1"/>
  <c r="I24" i="1"/>
  <c r="I25" i="1"/>
  <c r="I26" i="1"/>
  <c r="I27" i="1"/>
  <c r="I28" i="1"/>
  <c r="I29" i="1"/>
  <c r="I19" i="1"/>
  <c r="H131" i="1" l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30" i="1"/>
  <c r="H127" i="1"/>
  <c r="H59" i="1"/>
  <c r="E125" i="6"/>
  <c r="E56" i="6"/>
  <c r="E126" i="6" l="1"/>
  <c r="I59" i="1"/>
  <c r="I127" i="1"/>
  <c r="H147" i="1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6" i="6"/>
  <c r="F77" i="6"/>
  <c r="F78" i="6"/>
  <c r="F79" i="6"/>
  <c r="F80" i="6"/>
  <c r="F81" i="6"/>
  <c r="F82" i="6"/>
  <c r="F83" i="6"/>
  <c r="F84" i="6"/>
  <c r="F85" i="6"/>
  <c r="F87" i="6"/>
  <c r="F88" i="6"/>
  <c r="F89" i="6"/>
  <c r="F90" i="6"/>
  <c r="F91" i="6"/>
  <c r="F93" i="6"/>
  <c r="F94" i="6"/>
  <c r="F95" i="6"/>
  <c r="F96" i="6"/>
  <c r="F97" i="6"/>
  <c r="F98" i="6"/>
  <c r="F99" i="6"/>
  <c r="F100" i="6"/>
  <c r="F102" i="6"/>
  <c r="F103" i="6"/>
  <c r="F104" i="6"/>
  <c r="F105" i="6"/>
  <c r="F106" i="6"/>
  <c r="F108" i="6"/>
  <c r="F109" i="6"/>
  <c r="F110" i="6"/>
  <c r="F111" i="6"/>
  <c r="F112" i="6"/>
  <c r="F113" i="6"/>
  <c r="F115" i="6"/>
  <c r="F116" i="6"/>
  <c r="F118" i="6"/>
  <c r="F119" i="6"/>
  <c r="F120" i="6"/>
  <c r="F121" i="6"/>
  <c r="F122" i="6"/>
  <c r="F123" i="6"/>
  <c r="F60" i="6"/>
  <c r="F32" i="6"/>
  <c r="F41" i="6"/>
  <c r="F42" i="6"/>
  <c r="F43" i="6"/>
  <c r="F44" i="6"/>
  <c r="F45" i="6"/>
  <c r="F46" i="6"/>
  <c r="F47" i="6"/>
  <c r="F48" i="6"/>
  <c r="F49" i="6"/>
  <c r="F50" i="6"/>
  <c r="F52" i="6"/>
  <c r="F53" i="6"/>
  <c r="F54" i="6"/>
  <c r="F55" i="6"/>
  <c r="F28" i="6"/>
  <c r="F29" i="6"/>
  <c r="F30" i="6"/>
  <c r="F31" i="6"/>
  <c r="F33" i="6"/>
  <c r="F34" i="6"/>
  <c r="F35" i="6"/>
  <c r="F36" i="6"/>
  <c r="F37" i="6"/>
  <c r="F38" i="6"/>
  <c r="F39" i="6"/>
  <c r="F17" i="6"/>
  <c r="F18" i="6"/>
  <c r="F19" i="6"/>
  <c r="F20" i="6"/>
  <c r="F21" i="6"/>
  <c r="F22" i="6"/>
  <c r="F23" i="6"/>
  <c r="F24" i="6"/>
  <c r="F25" i="6"/>
  <c r="F26" i="6"/>
  <c r="F16" i="6"/>
  <c r="F56" i="6" l="1"/>
  <c r="F125" i="6"/>
  <c r="H148" i="1"/>
  <c r="H14" i="1"/>
  <c r="F126" i="6" l="1"/>
  <c r="E11" i="6" s="1"/>
</calcChain>
</file>

<file path=xl/sharedStrings.xml><?xml version="1.0" encoding="utf-8"?>
<sst xmlns="http://schemas.openxmlformats.org/spreadsheetml/2006/main" count="1070" uniqueCount="719">
  <si>
    <t>По вопросам сотрудничества обращаться по тел.:  +7(963)534-7404</t>
  </si>
  <si>
    <t>Условия доставки оговариваются индивидуально.</t>
  </si>
  <si>
    <t>Заказчик</t>
  </si>
  <si>
    <t>дата заказа</t>
  </si>
  <si>
    <t>Город</t>
  </si>
  <si>
    <t>Доставка:</t>
  </si>
  <si>
    <t>сумма заявки</t>
  </si>
  <si>
    <t>серии ERDEN (драгоценный)</t>
  </si>
  <si>
    <t>название сбора</t>
  </si>
  <si>
    <t>цена руб.</t>
  </si>
  <si>
    <t>цена розн руб.</t>
  </si>
  <si>
    <t>описание</t>
  </si>
  <si>
    <t>Заявка</t>
  </si>
  <si>
    <t>Итого</t>
  </si>
  <si>
    <t>серии Таёжный знахарь</t>
  </si>
  <si>
    <t>КЧ001</t>
  </si>
  <si>
    <t>Такой фито чай способен обеспечить ваш организм набором необходимых витаминов  и помочь в борьбе с простудными заболеваниями.</t>
  </si>
  <si>
    <t>КЧ002</t>
  </si>
  <si>
    <t>Неожиданное сочетание имбиря и кипрея. Чай, который может не понравиться, но если он пришелся по вкусу, то забыть его невозможно!</t>
  </si>
  <si>
    <t>КЧ003</t>
  </si>
  <si>
    <t>Настоящее витаминное сокровище!   Ягоды годжи и кипрей для тех, кто ценит не только вкус, но и явную пользу.</t>
  </si>
  <si>
    <t>КЧ004</t>
  </si>
  <si>
    <t>Иван-чай с насыщенным фруктовым оттенком и послевкусием. Идеален для любителей ароматных чаев.</t>
  </si>
  <si>
    <t>КЧ005</t>
  </si>
  <si>
    <t xml:space="preserve">Что может быть лучше хорошего освежающего чая в летний зной? Сочетание этих трех трав обеспечит Вас хорошим настроением на целый день.
</t>
  </si>
  <si>
    <t>КЧ006</t>
  </si>
  <si>
    <t xml:space="preserve">Гармоничная комбинация вкуса и пользы этого фито чая позволит Вам поддержать иммунитет и сохранить здоровье в период простудных заболеваний.
</t>
  </si>
  <si>
    <t>КЧ007</t>
  </si>
  <si>
    <t xml:space="preserve">Напиток для истинных  ценителей натурального вкуса.  Чай из этих трав положительно влияет на организм и насыщает его полезными микроэлементами. </t>
  </si>
  <si>
    <t>КЧ008</t>
  </si>
  <si>
    <t>Сочетание Иван-чая и чабреца поможет вам в борьбе с кашлем и простудными заболеваниями.</t>
  </si>
  <si>
    <t>КЧ009</t>
  </si>
  <si>
    <t>Этот напиток может помочь вам уснуть вечером и обеспечит хорошим отдыхом на протяжении ночи.</t>
  </si>
  <si>
    <t>КЧ010</t>
  </si>
  <si>
    <t>Этот фито чай утоляет жажду, поднимает настроение и мобилизует защитные силы организма.</t>
  </si>
  <si>
    <t>КЧ011</t>
  </si>
  <si>
    <t xml:space="preserve">Ферментированнчй иван-чай с характерными лесными нотками. </t>
  </si>
  <si>
    <t>КЧ012</t>
  </si>
  <si>
    <t>Вкус этого напитка поможет Вам успокоить нервы и сохранить позитивный настрой на протяжении дня.</t>
  </si>
  <si>
    <t>КЧ013</t>
  </si>
  <si>
    <t>Неповторимый вкус этого напитка позволит Вам окунуться в атмосферу Алтайского леса.</t>
  </si>
  <si>
    <t>КЧ014</t>
  </si>
  <si>
    <t xml:space="preserve">Не можете проснуться утром? 
Сочетание этих трав поможет вам легко подняться с кровати и оставаться бодрым на протяжении всего дня.
</t>
  </si>
  <si>
    <t>КЧ015</t>
  </si>
  <si>
    <t>Ферментированный иван-чай</t>
  </si>
  <si>
    <t>КЧ016</t>
  </si>
  <si>
    <t>Ферментированный листовой иван-чай</t>
  </si>
  <si>
    <t>Вдохновленные загадочными историями и тайнами Горного Алтая знахари создали поистине удивительный рецепт травяного напитка. В его состав входят растения, богатые полезными витаминами и минералами. Смородина и шиповник – это кладовая витамина С, что положительно влияет на укрепление иммунитета. Золотой корень, по мнению травников, является природным стимулятором, способным повысить умственные и физические способности,  улучшить память. Кипрей и чабрец оказывают бодрящий эффект на организм. Неповторимый вкус напитка предаст Вам сил для совершения новых побед, укрепит бодрость духа.  С ароматной чашкой травяного чая, Вы перенесетесь в удивительный загадочный мир Горного Алтая, забыв обо всех проблемах и стрессах.</t>
  </si>
  <si>
    <t xml:space="preserve">Нервная работа, напряженные отношения, вечная спешка – все это вызывает у человека упадок сил, дефицит энергии и, как следствие, проблемы со здоровьем.  Для поддержания организма в тонусе, травники рекомендуют отдать предпочтение натуральным природным компонентам. Растения, входящие в фитосбор «Горный-Алтай» оказывают мягкое положительное действие на весь организм. Курильский чай в народной медицине считается одним из эффективных природных лекарей в борьбе с нервными расстройствами, стрессами, бессонницей. Листья смородины, малины и бадана, способствуют общему укреплению организма, а также являются хорошими помощниками при усталости – быстро возвращают силы. Побалуйте себя и своих родных чашечкой ароматного травяного напитка, который порадует Вас многогранным насыщенным вкусом, укрепит иммунную систему и восстановить жизненную энергию. </t>
  </si>
  <si>
    <t>№ 4 Таёжный  2</t>
  </si>
  <si>
    <t xml:space="preserve">Фиточай «Таежный» - это сочетание уникальных растительных компонентов, эндемиков  и превосходного вкуса трав. Входящие в его состав растения обладают множеством полезных для организма свойств. Красный корень  способствует нормализации обмена веществ, а также очищению печени и почек. Кипрей дает потрясающий бодрящий эффект, улучшает иммунную систему организма. Листья бадана в народной медицине широко применяются как общеукрепляющее средство. Благодаря курильскому чаю, входящему в состав сбора, напиток способствует снятию стресса, а также обладает неповторимым ароматом, который позволит Вам забыть обо всех проблемах, и перенесет в удивительный и таинственный мир дикой природы. </t>
  </si>
  <si>
    <t>№ 5 Тонизирующий</t>
  </si>
  <si>
    <t>№ 6 Семинский  тонизирующий</t>
  </si>
  <si>
    <t xml:space="preserve">Фиточай «Семинский тонизирующий» - это источник жизненных сил и энергии природы. Травы эндемики, входящие в его состав, обладают множеством витаминов и минералов, необходимых для поддержания здоровья. Золотой корень, смородина  и зверобой оказывают положительное влияние на нервную систему организма, способствуют повышению внимания и улучшению памяти, а также в народной медицине считаются хорошими тонизирующими и общеукрепляющими средствами. Напиток покорит Вас нежными ароматами малины и брусники, подарит положительные эмоции и не допустит переутомления. </t>
  </si>
  <si>
    <t>№ 7 Алтай</t>
  </si>
  <si>
    <t>Ни для кого не секрет, что Горный Алтай несет в себе невероятно сильную энергетику. Многие считают, что даже воздух на этой территории обладает целительной силой. Собранные здесь растения, являются настоящими природными лекарями и широко применяются в народной медицине в виде травяных чаев и сборов. Регулярное употребление таких напитков помогает поддерживать организм в тонусе, способствует укреплению иммунитета. Фитосбор «Алтай» - это не только совокупность натуральных растительных компонентов, но и вкуснейший напиток, обладающий приятным вкусом и ароматом.</t>
  </si>
  <si>
    <t>Для поддержания здорового образа жизни необходимо не только правильно питаться, но и заниматься спортом. Как известно, на тренировки тратится много сил, как физических, так и моральных. Для того чтобы избежать переутомления, знахари Алтая рекомендуют укреплять организм травяными сборами. Золотой корень- эндемик Алтая- считается в народной медицине одним из самых эффективных растительных средств, способствующих поддержанию иммунитета и повышению стрессоустойчивости. При пониженной физической и умственной активности, травники рекомендуют употреблять отвары, включающие в себя кипрей и семя лимонника, так как эти растения славятся хорошими тонизирующими свойствами. Употребляя напиток перед тренировками, вы почувствуете небывалый прилив сил и энергии.</t>
  </si>
  <si>
    <t xml:space="preserve">№ 9 Спорт Релакс (с кипреем и мятой) </t>
  </si>
  <si>
    <t xml:space="preserve">После продуктивного дня приятно расслабиться дома с чашечкой ароматного травяного напитка. Фитосбор «Спорт Релакс» - это вкусный чай, состоящий из растительных компонентов, способствующий снижению артериального давления и расслаблению мышц. Мята и кипрей снимут напряжение и восстановят силы. Чабрец повысит тонус организма. Плоды и листья малины укрепят иммунитет, а также побалуют Вас приятными ягодными нотками. При регулярном употреблении отвара, Вы сможете жить в гармонии с собой и своим организмом. </t>
  </si>
  <si>
    <t>№ 10 Крепкий (с женьшенем)</t>
  </si>
  <si>
    <r>
      <t xml:space="preserve">Постоянная усталость, головные боли, чувство «вялости» - все это может быть следствием пониженного тонуса организма. Для того чтобы силы впредь Вас не покидали, травники рекомендуют употреблять сборы и отвары на основе, поистине легендарного растения – женьшень. Издревле такой подарок природы использовался как хорошее тонизирующее и общеукрепляющее средство. Кипрей, так же благотворно влияет на организм:  </t>
    </r>
    <r>
      <rPr>
        <sz val="10"/>
        <color rgb="FF000000"/>
        <rFont val="Times New Roman"/>
        <family val="1"/>
        <charset val="204"/>
      </rPr>
      <t xml:space="preserve">благодаря присутствию в нем множества витаминов, он является хорошим иммуностимулятором. Регулярное употребление такого сбора трав наполнит Вас энергией и позволит ощутить всю силу и пользу природы.  </t>
    </r>
  </si>
  <si>
    <t>№ 11 Чигирский с золотым  Корнем</t>
  </si>
  <si>
    <t>Фиточай «Чигирский» позволит Вам прикоснуться к удивительной и загадочной природе Горного Алтая. Вокруг растений, собранных на этой территории, складывалось множество легенд и поверий. Знахари утверждают, что травы Алтая наполнены особой энергетикой и обладают удивительными полезными свойствами. Входящие в состав отвара эндемики, золотой корень и бадан, считаются в народной медицине одними из лучших тонизирующих средств. Такое уникальное сочетание трав способствует укреплению организма и, при регулярном применении, оказывает комплексное положительное действие на общее состояние здоровья.</t>
  </si>
  <si>
    <t>линия "Витамины Алтая" –  витаминная линия укрепление иммунитета</t>
  </si>
  <si>
    <t xml:space="preserve">Поклонники народной медицины считают, что употребление чаев из натуральных растительных  компонентов бережно защищает организм от неблагоприятных условий окружающей среды и оказывает комплексное воздействие на общее состояние человека. В основу фитосбора «Крепкий иммунитет» входит  настоящий природный дар – девясил. Растение получило свое название еще в древности: знахари считают, что девясил обладает девятью силами, которые положительно действуют на все сферы здоровья человека. Зверобой, шиповник и золотой корень содержат большое количество витаминов, органических кислот, эфирных масел и минералов,  полезных для организма. Такое сочетание трав не только укрепит иммунитет, но и порадует Вас неповторимым вкусом и ароматом трав. </t>
  </si>
  <si>
    <t>№  13 Витаминный коктейль</t>
  </si>
  <si>
    <r>
      <t>Для укрепления иммунной системы необходимо регулярно обогащать организм витаминами и минералами. Название фитосбора «Витаминный коктейль» говорит само за себя. В состав отвара входят компоненты, богатые полезными для здоровья веществами.  Облепиха и смородина славятся в народной медицине большим количеством витаминов C и E, которые оказывают общеукрепляющее воздействие на организм. Шиповник богат органическими кислотами, эфирными маслами и минералами</t>
    </r>
    <r>
      <rPr>
        <sz val="10"/>
        <color rgb="FF333300"/>
        <rFont val="Times New Roman"/>
        <family val="1"/>
        <charset val="204"/>
      </rPr>
      <t>, а</t>
    </r>
    <r>
      <rPr>
        <sz val="10"/>
        <color theme="1"/>
        <rFont val="Times New Roman"/>
        <family val="1"/>
        <charset val="204"/>
      </rPr>
      <t xml:space="preserve"> листья крапивы содержат витамины группы B. Регулярное употребление травяного сбора повышает тонус организма, способствует укреплению иммунитета, а также улучшает настроение благодаря бодрящему аромату.  </t>
    </r>
  </si>
  <si>
    <t>№  14 Аскорбинка</t>
  </si>
  <si>
    <t>Уникальный состав фиточая «Аскорбинка» разработан для людей, подверженных частым простудам и болезням. Растения, входящие в отвар, обладают богатейшим витаминным комплексом, который окажет Вашему организму неоценимую услугу. Алтайские знахари считают, что отвары на основе шиповника, смородины и рябины – настоящие природные помощники в борьбе с авитаминозом. Фиточай способствует укреплению иммунитета, восстанавливает жизненные силы организма, а нежный и утонченный аромат  ягод земляники  поднимает настроение и наполняет солнечной энергией</t>
  </si>
  <si>
    <t>Крепкий иммунитет защищает организм от множества вредных вирусов и микробов, которые ежедневно пытаются подорвать наше здоровье. Для того чтобы защитные силы организма не ослабевали, знахари Алтая рекомендуют обратиться за помощью к природе. Мир растений полон натуральных естественных  лекарей, которые деликатно воздействуют на организм и имеют минимум побочных эффектов. Включив в свой ежедневный рацион чашечку ароматного травяного напитка, Вы не просто сделаете подарок своему иммунитету, но и наполните организм целительной силой Горного Алтая.</t>
  </si>
  <si>
    <t>№ 16 Горный Алтай</t>
  </si>
  <si>
    <r>
      <t xml:space="preserve">Невообразимо красивая природа Горного Алтая богата большим количеством уникальных растений, которые издревле применялись в качестве источника источника жизненных сил и энергии .  Бадан в народной медицине считается хорошим антисептическим средством, укрепляет иммунитет, а также является отличным помощником в борьбе со стрессами и переутомлением. Шиповник, кипрей и листья смородины обогащают организм полезными витаминами и минералами, а календула способствует нормализации нервной системы.  </t>
    </r>
    <r>
      <rPr>
        <sz val="10"/>
        <color rgb="FF000000"/>
        <rFont val="Times New Roman"/>
        <family val="1"/>
        <charset val="204"/>
      </rPr>
      <t xml:space="preserve">Курильский чай в сочетании с листьями малины предадут напитку уникальный вкус и неповторимый аромат. Регулярно употребляя такой напиток, Вы ощутите прилив сил и жизненной энергии, которых хватит на достижение самых заветных целей. </t>
    </r>
  </si>
  <si>
    <t>№ 17 Таёжный</t>
  </si>
  <si>
    <t>Уникальный рецепт фиточая «Таежный» включает в себя растения, способствующие общему укреплению здоровья. Листья смородины содержат множество витаминных комплексов, что повышает тонус организма. Корень бадана славится в народной медицине своими противовирусными свойствами, оказывает тонизирующее воздействие и улучшает эмоциональное состояние. Зизифора, по мнению травников, благотворно влияет на организм при простуде, оказывает антибактериальное действие. При регулярном употреблении фиточая «Таежный» поклонники фитотерапии отметили улучшение общего состояния здоровья, и принимают отвар, как вспомогательное средство для нормализации работы желудочно-кишечного тракта.</t>
  </si>
  <si>
    <t>№ 18 Цветочный</t>
  </si>
  <si>
    <t>После насыщенного трудового дня приятно расслабиться с чашечкой ароматного травяного напитка и мысленно перенестись в удивительный и прекрасный мир природы Горного Алтая. Благодаря уникальному составу, фиточай «Цветочный» способствует восстановлению жизненных сил и благоприятно влияет на эмоциональное состояние человека. Наслаждаясь свежим ароматом чая, вы забудете обо всех проблемах и погрузитесь в красочный мир желаний и фантазий.</t>
  </si>
  <si>
    <t>№ 19 Цветочный вальс</t>
  </si>
  <si>
    <t>№  20 Лесной букет</t>
  </si>
  <si>
    <t xml:space="preserve">Мудрая природа подарила нам возможность укреплять иммунитет с помощью натуральных растительных компонентов. Травы, входящие в состав чая «Лесной букет»  мягко воздействуют на все системы организма, наполняя его полезными витаминами и минералами. Кипрей в народной медицине считается хорошим иммуностимулятором - в моменты эпидемий гриппа оказывает организму неоценимую услугу. Облепиха, благодаря своему богатейшему составу, способствует улучшению обменных процессов в организме, а также считается эффективным помощником в борьбе с весенним авитаминозом. Благородный аромат напитка дарует положительные эмоции и позволяет мысленно прикоснуться к удивительной красоте дикой природы. </t>
  </si>
  <si>
    <t>№ 21 Веснянка (с сосновыми почками)</t>
  </si>
  <si>
    <t>Древние знахари считали, что для того чтобы быть счастливым и здоровым, человеку нужно научиться жить в гармонии с природой. Ароматный напиток на основе сосновых почек  позволяет почувствовать себя единым целым с окружающим миром и ощутить на себе целительную силу растительных компонентов. Отвар составлен из растений, оказывающих мягкое профилактическое действие на организм. Сосновые почки, кипрей, календула, шалфей – считаются в народной медицине эффективными и наиболее безопасными помощниками в борьбе с простудой и гриппом. Вместе с неповторимым ароматом соснового леса Вы отпустите все негативные мысли, укрепите защитные силы своего организма и зарядитесь энергией природы.</t>
  </si>
  <si>
    <t>№ 22Алтай Балтай (с малиной)</t>
  </si>
  <si>
    <t xml:space="preserve">Насыщенный и, в то же время нежный аромат напитка наполняет изнутри целительной силой и энергией природы. Его многогранный вкус никого не оставит равнодушным, придаст чувство легкости и душевного равновесия. Растения, входящие в состав отвара, обладают богатейшим витаминным комплексом и благотворно влияют на весь организм. Сочетание ягод смородины, ежевики и малины способствует укреплению иммунитета, придает бодрости и улучшает настроение. Благодаря отсутствию кофеина и приятному ягодному вкусу,  напитком могут насладиться как взрослые, так и дети с 3х лет. Поклонники фитотерапии рекомендуют пить отвар как вспомогательное средство для профилактики простуды и гриппа. </t>
  </si>
  <si>
    <t>№ 23 В сезон простуд (с шиповником)</t>
  </si>
  <si>
    <t xml:space="preserve">Когда защитные силы организма ослабевают в борьбе с простудой и гриппом, народные знахари рекомендуют обратиться за помощью к фитотерапии. Из трав, собранных на лугах и в горах Алтая создаются поистине вкусные и ароматные напитки, которые оказывают организму добрую услугу.  В составе малины содержится большое количество салицилатов – веществ, способствующих снижению температуры. Шиповник - уникальный источник витаминов и минералов, которые благотворно влияют на все области здоровья, укрепляют иммунитет, помогают справиться с неприятными симптомами простуды. Душица в народной медицине знаменита своими противовоспалительными свойствами, и рекомендуется как эффективное средство в борьбе с кашлем и гриппом. Травяной напиток несет в себе целительную силу природы, а его глубокий и насыщенный аромат дарит яркие положительные эмоции, которые способствуют скорейшему выздоровлению. </t>
  </si>
  <si>
    <t>линия "Настроение Алтая" для вкуса</t>
  </si>
  <si>
    <t xml:space="preserve">Освежающий чай с зизифорой подарит Вам незабываемое наслаждение вкусом и ароматом ягод и трав, с любовью собранных на Алтае. Непревзойденный рецепт напитка создан из растений, уникальные свойства которых положительно сказываются на физическом самочувствии.  Мяту в древности называли «травой гостеприимства». Считалось, что тонкие мятные мотивы поднимают настроение, улучшают аппетит. Сладковато-мятный, чарующий аромат зизифоры придает легкости телу и мыслям, обволакивает душу свежим воздухом Алтайских гор и дает почувствовать себя в гармонии с природой.  С чашечкой травяного напитка, Вы отвлечетесь от проблем и забот, снимете нервное напряжение и мысленно перенесетесь в волшебный мир желаний и фантазий. </t>
  </si>
  <si>
    <t>№ 25 Вкусный</t>
  </si>
  <si>
    <r>
      <t xml:space="preserve">Вкусный и бодрящий травяной напиток подарит вам яркие положительные эмоции. Растения, входящие в состав отвара обладают богатейшим витаминным комплексом, который способствует укреплению иммунной системы организма, повышению работоспособности и восстановлению жизненных сил. Душистый и нежный аромат травяного чая </t>
    </r>
    <r>
      <rPr>
        <sz val="10"/>
        <color rgb="FF000000"/>
        <rFont val="Times New Roman"/>
        <family val="1"/>
        <charset val="204"/>
      </rPr>
      <t>придаст уверенности в себе и своих силах, принесет чувство гармонии и душевного равновесия.</t>
    </r>
  </si>
  <si>
    <t>№ 26 Русская  Баня  (с липой)</t>
  </si>
  <si>
    <t xml:space="preserve">После жаркой бани организму необходимо освежиться и восстановить потерянную жидкость. Ароматный травяной напиток на основе липы, калины и шиповника – одно из лучших средств, для того чтобы утолить жажду, повысить тонус организма, укрепить иммунитет и приумножить полезные свойства банных процедур. Липа обладает дезинфицирующими свойствами и способствует выведению из организма шлаков и токсинов. Плоды калины и шиповника оказывают положительное действие на весь организм, улучшают обмен веществ и отлично справляются с жаждой. Чашка травяного сбора поможет восстановить силы после бани и насладиться чарующими ароматами природы Горного Алтая. </t>
  </si>
  <si>
    <t>№ 27 Майский</t>
  </si>
  <si>
    <r>
      <t xml:space="preserve">Растения, входящие в состав отвара «Майский» создают удивительную композицию насыщенного вкуса и аромата величественной природы Горного Алтая. Натуральные растительные компоненты имеют не только приятный вкус, но и  благотворно влияют на все области здоровья человека. В листьях душистой смородины и бадана содержится большое количество витаминов, необходимых для укрепления защитных сил и тонуса организма. Калина в народной медицине славится </t>
    </r>
    <r>
      <rPr>
        <sz val="10"/>
        <color rgb="FF333333"/>
        <rFont val="Times New Roman"/>
        <family val="1"/>
        <charset val="204"/>
      </rPr>
      <t>противовоспалительным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333333"/>
        <rFont val="Times New Roman"/>
        <family val="1"/>
        <charset val="204"/>
      </rPr>
      <t>обезболивающим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color rgb="FF333333"/>
        <rFont val="Times New Roman"/>
        <family val="1"/>
        <charset val="204"/>
      </rPr>
      <t xml:space="preserve">общеукрепляющим свойствами. Травники считают, что регулярное употребление фиточая положительно скажется на Вашем самочувствии,  а также  приведет в норму эмоциональное состояние. Ароматная чашка травяного напитка вернет вам заряд бодрости, восстановит силы и поможет справиться со стрессами. </t>
    </r>
  </si>
  <si>
    <t>№ 28 Букет  Алтая (для всей семьи с облепихой)</t>
  </si>
  <si>
    <r>
      <t>После насыщенного трудового дня приятно собраться в кругу семьи и насладиться чудесным букетом алтайских трав. Народные знахари рекомендуют фитотерапию как эффективное и наиболее безопасное средство, помогающее расслабиться и улучшить самочувствие. Уникальные растения, входящие в состав напитка, переплетаются в звонкую симфонию вкуса и аромата, даруют чувство спокойствия и душевного равновесия, способствуют восстановлению жизненных сил. Регулярное употребление фиточая помогает  справиться со стрессами, способствует нормализации нервной системы и укрепляет иммунитет.</t>
    </r>
    <r>
      <rPr>
        <sz val="10"/>
        <color rgb="FF632423"/>
        <rFont val="Times New Roman"/>
        <family val="1"/>
        <charset val="204"/>
      </rPr>
      <t xml:space="preserve"> </t>
    </r>
  </si>
  <si>
    <t>№ 29 Любимый вкус</t>
  </si>
  <si>
    <t>Даже в самые сильные морозы, легкий игривый аромат фиточая «Любимый вкус» подарит Вам солнечные воспоминания о теплом лете. Приятные нотки малины и смородины поднимут Вам настроение, а полезные свойства душицы и шиповника, при регулярном употреблении, укрепят Ваш иммунитет и уберегут от простуды. Наслаждаясь неповторимым вкусом травяного сбора, Вы ощутите прилив жизненных сил и желание  добиваться поставленных целей.</t>
  </si>
  <si>
    <t>№ 30 После Баньки (с мальвой)</t>
  </si>
  <si>
    <t xml:space="preserve">Ни для кого не секрет, что походы в баню благотворно сказываются на состоянии организма. После оздоровительного сеанса, поклонники народной медицины рекомендуют употреблять травяные сборы и отвары для того чтобы утолить жажду и усилить пользу банных процедур. Сочетание чабреца, мальвы и ромашки позволяет насладиться неповторимым ароматом бескрайних степей, а также оказывает вспомогательное действие при воспалении дыхательных путей и болезни горла.  Отвары на основе шиповника и смородины способствуют выведению из организма вредных шлаков и токсинов, укрепляют иммунитет и заряжают положительными эмоциями. Вкусный и ароматный травяной напиток создаст особую атмосферу и поднимет настроение. </t>
  </si>
  <si>
    <t>№ 31 Весенний</t>
  </si>
  <si>
    <t>Вдохновленные чистой и невинной красотой весенней природы, травники Алтая создали напиток, мягкий вкус которого отражает настроение этого удивительного времени года. Ослабленный после зимы организм из-за нехватки витаминов подвержен частым простудам, поэтому в фитосбор входят травы, способствующие укреплению иммунитета. Малина славится богатейшим запасом витаминов и микроэлементов, поэтому в народной медицине находит широкое применение при лечении и профилактике простуды. Курильский чай и листья земляники повышают тонус и восстанавливают защитные силы организма, а также придают напитку неповторимый вкус и чарующий аромат. Поклонники фитотерапии заметили, что при регулярном употреблении травяного сбора, их самочувствие заметно улучшилось, а болезни стали редкими гостями в их доме.</t>
  </si>
  <si>
    <t>№ 32 Ароматный (дарующий силы)</t>
  </si>
  <si>
    <r>
      <t xml:space="preserve">Мудрая природа позаботилась о нашем здоровье и подарила нам множество натуральных растительных лекарей, которые мягко и эффективно воздействуют на организм, имея при этом минимум побочных эффектов. Фиточай «Ароматный» - это сочетание особой энергетики чудесного и таинственного Горного Алтая и потрясающего вкуса природных компонентов, входящих в состав этого сбора. Липа, </t>
    </r>
    <r>
      <rPr>
        <sz val="10"/>
        <color rgb="FF333333"/>
        <rFont val="Times New Roman"/>
        <family val="1"/>
        <charset val="204"/>
      </rPr>
      <t xml:space="preserve">Курильский чай и зверобой в народной медицине считаются хорошим помощниками в борьбе с нервными расстройствами, стрессами, бессонницей. Регулярное употребление сборов на их основе </t>
    </r>
    <r>
      <rPr>
        <sz val="10"/>
        <color rgb="FF111111"/>
        <rFont val="Times New Roman"/>
        <family val="1"/>
        <charset val="204"/>
      </rPr>
      <t>способствует восстановлению функций нервных волокон, успокаивает нервы, снимает напряжение, а также благотворно воздействует на все системы организма. Богатый и насыщенный аромат травяного напитка дарует жизненные силы, предает уверенности в себе и заряжает положительными эмоциями.</t>
    </r>
  </si>
  <si>
    <t>№ 33 Дух Алтая (со зверобоем)</t>
  </si>
  <si>
    <t>Опытные травники Алтая создали потрясающий рецепт напитка на основе растений, которые прекрасно гармонируют друг с другом, создавая атмосферу спокойствия и душевного равновесия. Кипрей и зверобой  обладают противовоспалительными свойствами, благотворно влияют на эмоциональное состояние и восстанавливают жизненные силы организма. Листья смородины богаты витамином C, что способствует укреплению иммунитета и положительно воздействует на все области здоровья. Вместе с уникальным ароматом «Духа Алтая» Вас наполнит природная энергия величественных гор, которая поднимет настроение, придаст чувство уверенности в себе и в завтрашнем дне.</t>
  </si>
  <si>
    <t>Успокаивающие</t>
  </si>
  <si>
    <t>№ 34 Релакс (с шикшей)</t>
  </si>
  <si>
    <t xml:space="preserve">В наши дни никто не застрахован от стрессов и эмоционального переутомления. Постоянное нервное напряжение может негативно отразиться на всем организме, поэтому знахари Алтая советуют употреблять в профилактических целях успокаивающие отвары из натуральных растительных компонентов. Пустырник в народной медицине считается одним из эффективных и наиболее безопасных средств, обладающих седативным, спазмолитическим и антидепрессивным свойствами. Регулярное употребление отваров на его основе, способствует нормализации давления, улучшению работы сердца и нервной системы. Входящий в состав отвара Курильский чай обладает глубоким и насыщенным вкусом, который позволит Вам забыть обо всех проблемах и насладиться чувством покоя и душевного равновесия.   </t>
  </si>
  <si>
    <t xml:space="preserve">Вкусный и освежающий напиток на основе мяты, душицы и зизифоры подарит Вам светлые и положительные эмоции. Травы, входящие в состав фиточая «Сиреневый вечер» оказывают комплексное воздействие на нервную систему организма, способствуют нормализации давления, а также, при регулярном применении помогают справиться с бессонницей и благотворно влияют на качество сна. Неподражаемый аромат травяного напитка наполнит Вас жизненными силами и восстановит эмоциональное равновесие, а также подарит ощущения гармонии с миром и с самим собой. </t>
  </si>
  <si>
    <t xml:space="preserve">Фиточай «Малиновое настроение» содержит в себе частичку таинственной и завораживающей природы Алтайского края. Многогранный аромат напитка восстанавливает силы, наполняет организм живительной энергетикой величественных гор и улучшает самочувствие. Благодаря уникальному составу, отвар способствует нормализации эмоционального состояния, дарует чувство спокойствия и умиротворения. Наслаждаясь чашечкой вкусного травяного сбора, хочется отпустить все проблемы и заботы, оставив себе лишь положительные, нежные эмоции. </t>
  </si>
  <si>
    <t>№ 37 Лапушки (с мелиссой)</t>
  </si>
  <si>
    <t xml:space="preserve">Фиточай «Лапушки»  с мелиссой обволакивает тело теплом и уютом, дарует чувство гармонии и единения с окружающим миром. Растения, входящие в состав отвара, несут в себе целительную силу природы и оказывают мягкое профилактическое действие на нервную систему. Благодаря отсутствию кофеина, неповторимым вкусом травяного сбора могут насладиться как взрослые, так и дети с 3х лет. Напиток принесет Вам ощущение комфорта и душевного спокойствия, напомнит о самых прекрасных моментах вашей жизни и улучшит настроение.   </t>
  </si>
  <si>
    <t>Сердечно сосудистая система</t>
  </si>
  <si>
    <t>№1 «РИТМ»  (с боярышником и клевером)</t>
  </si>
  <si>
    <r>
      <t xml:space="preserve">Частые головные боли, которые сопровождаются головокружением - один из признаков сужения сосудов. Народные целители рекомендуют пить отвары, дающие сосудорасширяющий эффект. Одним из таких отваров является фиточай «РИТМ» с боярышником и клевером, состав трав которого может благотворно влиять на сердечно-сосудистую систему организма. Травники отмечают, что отвар положительно действует на сердечный ритм и силу сердечных сокращений. А любители этого сбора наблюдают </t>
    </r>
    <r>
      <rPr>
        <sz val="10"/>
        <color rgb="FF000000"/>
        <rFont val="Times New Roman"/>
        <family val="1"/>
        <charset val="204"/>
      </rPr>
      <t>улучшение самочувствия, и употребляют его при борьбе с атеросклерозом.</t>
    </r>
  </si>
  <si>
    <t xml:space="preserve">Чайная смесь на основе боярышника и плодов калины может быть очень полезна для людей, подверженных частым стрессам. Входящие в состав отвара корни цикория и одуванчика способны обеспечивать здоровый крепкий сон, что в свою очередь, положительно влияет на нервную систему организма. Листья вахты и крапивы в народной медицине рекомендуются для улучшения деятельности дыхательного центра и сердечнососудистой системы. Плоды шиповника, калины и смородины придают фиточаю приятный вкус и аромат. При регулярном употреблении такого отвара, вы будете чувствовать себя намного лучше, а ваше сердце скажет Вам «спасибо». </t>
  </si>
  <si>
    <t>№3 «Витобор»  (с корнем шлемника Байкальского)</t>
  </si>
  <si>
    <t>№ 4 «Алтайский чай»   с шикшой и астрагалом</t>
  </si>
  <si>
    <t xml:space="preserve">Полезные свойства «Алтайского чая» с шикшой и астрагалом направлены на борьбу с неприятными симптомами гипертонии. Считается, что травы шикши и мяты обладают успокаивающими, седативными свойствами. При регулярном употреблении этого отвара Вы  почувствуете,  как ваше давление нормализуется, а головные боли навсегда останутся в прошлом.  </t>
  </si>
  <si>
    <r>
      <t>Фиточай «Катунь Бирюзовая»</t>
    </r>
    <r>
      <rPr>
        <sz val="10"/>
        <color theme="1"/>
        <rFont val="Times New Roman"/>
        <family val="1"/>
        <charset val="204"/>
      </rPr>
      <t xml:space="preserve"> с малиной и шиповником</t>
    </r>
    <r>
      <rPr>
        <sz val="10"/>
        <color rgb="FF222222"/>
        <rFont val="Times New Roman"/>
        <family val="1"/>
        <charset val="204"/>
      </rPr>
      <t xml:space="preserve"> - это сила и энергия Алтая. Травы входящие в состав этого  сбора издавна используют для поддержания организма в тонусе. Травники считают, что такой отвар способствует разжижению крови, а так же ее очищению от шлаков и токсинов. При регулярном употреблении такого сбора трав, поклонники народной медицины ощущают улучшение самочувствия, и пребывают в прекрасном расположение духа.  !</t>
    </r>
  </si>
  <si>
    <t>№ 6 «Чистые сосуды»   (с софорой)</t>
  </si>
  <si>
    <r>
      <t>По мнению народных целителей, алтайские травы являются одним из действенных и безопасных способов восстановления и поддержания здоровья сосудов. Травы гинкго билобы, астрагала, клевера и софоры, обладающие</t>
    </r>
    <r>
      <rPr>
        <sz val="10"/>
        <color rgb="FF000000"/>
        <rFont val="Times New Roman"/>
        <family val="1"/>
        <charset val="204"/>
      </rPr>
      <t xml:space="preserve"> сосудорасширяющими и противоотёчными свойствами, могут помочь Вам справиться  с этой задачей. </t>
    </r>
    <r>
      <rPr>
        <sz val="10"/>
        <color theme="1"/>
        <rFont val="Times New Roman"/>
        <family val="1"/>
        <charset val="204"/>
      </rPr>
      <t>Благодаря этим компонентам, фиточай «ЧИСТЫЕ СОСУДЫ»  способен оказывать  поддержку в восстановлении липидного и белкового обмена веществ, а также наладить процесс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расширения сосудов и снижения холестерина в крови. Листья смородины и земляники придадут чаю приятный вкус и аромат.  </t>
    </r>
  </si>
  <si>
    <t>№ 7 Алтайский щит (с диоскореей)</t>
  </si>
  <si>
    <t>Фиточай «Алтайский щит» - это вкусный и полезный напиток для тех, кто следит за своим здоровьем. Уникальный сбор трав, входящих в состав отвара, наполнит Вас силой и жизненной энергией Алтая. Чай способствует укреплению иммунитета. В народной медицине, рекомендуется для профилактики нарушений кровообращения.  Листья земляники придают чаю незабываемый вкус и аромат.</t>
  </si>
  <si>
    <t>№ 8 «Кудесница» (холестерин норма)</t>
  </si>
  <si>
    <t>Эндокринная система</t>
  </si>
  <si>
    <t>Республика Алтай с давних времен славится своими лечебными травами. Народные целители особое внимание уделяют сбору и составлению травяных чаев.  В состав отвара «Алтайский чай» входят девясил, лапчатка и галега - травы, способствующие снижению уровня сахара в крови и нормализации углеводного обмена веществ. Листья черники придают чаю особый вкус и приятный аромат.</t>
  </si>
  <si>
    <t xml:space="preserve">№ 10 Алтайский чай с черникой и галегой </t>
  </si>
  <si>
    <t>В «Алтайский чай» с черникой и галегой входят компоненты, способствующие нормализации содержания глюкозы в организме, а также восстановлению правильного обмена веществ. Фитотерапия при сахарном диабете – это очень распространенное явление. Травники считают, что употребляя специальные отвары, в состав которых входят такие компоненты, как галега, черника, люцерна, человек может поддерживать необходимый уровень сахара в крови без особых затруднений. Также народные целители рекомендуют употреблять сборы трав, содержащие створки фасоли, полезные свойства которой содействуют укреплению сердечно-сосудистой системы и кроветворению.</t>
  </si>
  <si>
    <r>
      <t xml:space="preserve">При сахарном диабете важно вести здоровый образ жизни и соблюдать правильную диету. В фиточай «Златоцвет» входят компоненты, способные посодействовать Вам в этом нелегком деле. По мнению травников, листья и ягоды черники содержат большое количество витаминов, поэтому она является одним из наиболее безопасных продуктов для поддержания баланса глюкозы в крови.  Также, травники рекомендуют включить фасоль в Ваш ежедневный рацион, так как это удивительное растение обладает </t>
    </r>
    <r>
      <rPr>
        <sz val="10"/>
        <color rgb="FF333333"/>
        <rFont val="Times New Roman"/>
        <family val="1"/>
        <charset val="204"/>
      </rPr>
      <t xml:space="preserve">богатейшим арсеналом белков, углеводов и аминокислот, которые помогают восстановить уровень глюкозы в крови, и облегчить состояние человека. С фиточаем «Златоцвет» Вы не только окажите добрую услугу своему организму, но и получите удовольствие от употребления этого напитка. </t>
    </r>
  </si>
  <si>
    <t>№ 12 «Раздолье» (с цикорием)</t>
  </si>
  <si>
    <t xml:space="preserve">В основу фиточая «Раздолье» входит цикорий, целебные свойства которого издавна пользуются популярностью в народной медицине. Травники считают, что корень цикория является одним из вспомогательных компонентов, способствующих восстановлению работы поджелудочной железы. Входящие в состав фитокомплекса травы зверобоя, сушеницы и Курильского чая, по мнению народных целителей, способствуют снятию воспалительного процесса, и восстановлению тканей и функций поджелудочной железы. </t>
  </si>
  <si>
    <t xml:space="preserve">При воспалении щитовидной железы знахари Алтая рекомендуют подобрать траву с наилучшими иммуномодулирующими и адаптогенными свойствами. В народной медицине часто используется лапчатка и красная щетка – это эндемики Алтая, позволяющие улучшить метаболические процессы и предупреждающие появление патологий со стороны щитовидной железы. Профилактическое действие окажут пустырник и медуница. При регулярном употреблении такого сбора трав, поклонники фитотерапии отмечают улучшение самочувствия. </t>
  </si>
  <si>
    <t>№ 14 «Славный» (с чередой)</t>
  </si>
  <si>
    <t>По мнению знахарей, фитотерапия- один из наиболее безопасных и эффективных способов  поддержания организма в тонусе. Травы, собранные на лугах и в горах Алтая, объединяются в уникальные чаи и сборы для того, что бы обеспечить Вас жизненными силами, и помочь в борьбе с аллергическими реакциями. Фиточай «Славный»- это не просто набор полезных трав, способствующий улучшению работы внутренних органов, это еще и вкусный напиток, обладающий изысканным и тонким ароматом мяты, смородины и рябины.</t>
  </si>
  <si>
    <t>Очищение + омоложение</t>
  </si>
  <si>
    <r>
      <t xml:space="preserve">Травяной сбор </t>
    </r>
    <r>
      <rPr>
        <sz val="10"/>
        <color theme="1"/>
        <rFont val="Times New Roman"/>
        <family val="1"/>
        <charset val="204"/>
      </rPr>
      <t>«Gelmistop» - это совокупность растений,  положительные свойства которых, направлены на увеличение противопаразитной защиты. Травники Алтая считают, что такой отвар способствует нормализации деятельности пищеварительного тракта. Народные знахари рекомендуют употреблять его для профилактики и устранения глистных инвазий. Благодаря тщательно подобранному составу трав, фиточай дает положительный эффект в комплексных процедурах очищения организма от неприятных соседей.  !</t>
    </r>
  </si>
  <si>
    <t xml:space="preserve">  Уникальный рецепт фиточая не только порадует Вас уникальным вкусом, но и наполнит Ваш организм силами и жизненной энергией Алтая. Чабрец и лист березы поднимут Вам настроение, а ромашка и лист смородины придадут  мягкий и приятный вкус напитку. Травники рекомендуют употреблять этот чай для нормализации пищеварительного тракта, а также при комплексных процедурах очищения организма от неприятных соседей. </t>
  </si>
  <si>
    <t xml:space="preserve">№ 17 «АлТайна»  - </t>
  </si>
  <si>
    <t xml:space="preserve">Вся территория Горного Алтая полна чудес и загадок. Травы, собранные на этой территории заряжают жизненной силой и энергией гор. Ароматный чай «АлТайна» освежит Вас и повысит жизненный тонус. Благодаря уникальному рецепту, регулярное употребление такого чая поднимает настроение, укрепляет иммунитет и способствует омоложению вашего организма. </t>
  </si>
  <si>
    <t>№ 18 «Алтын  – Кёль»</t>
  </si>
  <si>
    <r>
      <t>Оригинальный вкус и бесподобный аромат чая</t>
    </r>
    <r>
      <rPr>
        <sz val="10"/>
        <color theme="1"/>
        <rFont val="Times New Roman"/>
        <family val="1"/>
        <charset val="204"/>
      </rPr>
      <t xml:space="preserve"> «Алтын  – Кёль» никого не оставит равнодушным. Входящие в состав сбора травы, имеют приятное послевкусие, которое поднимает настроение на весь день. Ромашка и цикорий приведут в порядок нервную систему. А кипрей и зверобой наполнят Ваш организм витаминами и минералами. Целители Алтая рекомендуют принимать такой отвар для общего укрепления организма и иммунной системы.  </t>
    </r>
  </si>
  <si>
    <t>№ 19 «Алтайский чай»  (с кассией)</t>
  </si>
  <si>
    <t xml:space="preserve">Издавна Горный Алтай славился своей сильной энергетикой и полезными растениями, растущими на этой территории. «Алтайский чай» с кассией - это совокупность трав, способных помочь  справиться со сбоями в пищеварении. Лист сены дает мягкий слабительный эффект. В народной медицине нередко используется  для борьбы с геморойными воспалениями. Алтайские знахари утверждают, что регулярно употребляя такой сбор трав, Вы почувствуете улучшение в своем организме и облегчите симптомы неприятного недуга. Входящие в состав чая ромашка и рябина придадут отвару нежный аромат, и поднимут Вам настроение. </t>
  </si>
  <si>
    <t>№ 20 Ветрогон</t>
  </si>
  <si>
    <t xml:space="preserve">Фиточай - одно из древнейших средств, способствующих укреплению иммунитета. Травники Алтая очень ответственно подходят к сбору и составлению рецептов чайных напитков. В состав отвара «Ветрогон» входят семена льна и кора крушины. По мнению Алтайских целителей, это наиболее безопасные средства, обладающие мягким слабительным эффектом. Напиток способствует улучшению пищеварения и выведению шлаков из организма. При регулярном применении такого сбора трав, поклонники фитотерапии отмечают общее улучшение самочувствия и повышение иммунитета к неблагоприятным условиям внешней среды.  </t>
  </si>
  <si>
    <t>№ 21 Монастырский</t>
  </si>
  <si>
    <t xml:space="preserve">Ни для кого не секрет, что клетки в нашем организме постоянно делятся, самообновляются и заменяются. При замедлении этих процессов начинается старение организма. Для ускорения физиологической регенерации клеток, организму необходимо получать достаточное количество витаминов и аминокислот. Богаты такими веществами травы, входящие в состав фитосбора «Монастырский». Употребляя такой отвар, Вы не только насладитесь оригинальным вкусом чая, но и окажете добрую услугу своему организму. </t>
  </si>
  <si>
    <t>№ 22 « 90*60*90» Стройная фигура</t>
  </si>
  <si>
    <t>№ 24 Долина свободы (с каштаном)</t>
  </si>
  <si>
    <t>Из-за загрязнений окружающей среды, в человеческий организм ежедневно попадает огромное количество вредных веществ и бактерий. Для поддержания организма в тонусе, рекомендовано регулярно очищать организм. По мнению народных целителей, фитотерапия является одной из эффективных и безопасных методик проведения такой процедуры. Чай «Долина свободы» - это  уникальный рецепт на основе трав, способствующих очищению лимфосистемы и укреплению иммунитета. Напиток обладает чарующим вкусом и ароматом, придает сил и уверенности в завтрашнем дне.</t>
  </si>
  <si>
    <t>№ 25 Алтайская Юдоль (с дягилем)</t>
  </si>
  <si>
    <t xml:space="preserve">Чистая кровь – это здоровье и молодость нашего организма. Для того чтобы осуществить эффективную очистку крови и лимфы, рекомендовано проводить процедуру очищения весной, при этом, необходимо придерживаться правильного питания. Поклонники народной медицины отмечают, что травяные сборы на основе крапивы, корня одуванчика и тысячелистника, являются отличными помощниками в достижении желаемого эффекта. </t>
  </si>
  <si>
    <t>Выделительная система</t>
  </si>
  <si>
    <t xml:space="preserve">Цистит – это воспаление мочевого пузыря – одно из наиболее распространенных заболеваний мочевыделительной системы. Для облегчения и устранения симптомов этого недуга, травники рекомендуют употреблять настои на основе толокнянки, отличительным свойством которой, является нормализация функции мочевыведения. Любители чая заметили, что отвар «Лазурный» способствует профилактике цистита, а также положительно влияет на организм в целом. </t>
  </si>
  <si>
    <r>
      <t xml:space="preserve">Фиточай «Аргут» с брусникой - это ароматный напиток, приготовленный из растений, традиционно используемых в качестве чаев. Употребляя этот отвар, Вы не просто насладитесь вкусом Алтайских трав, но и обогатите свой организм минералами и витаминами, огромное количество которых, содержится в таких растениях, как шиповник и зверобой. Добрую услугу в нормализации работы почек окажут хвощ, спорыш и брусника - травы, обладающие противовоспалительными и </t>
    </r>
    <r>
      <rPr>
        <sz val="10"/>
        <color rgb="FF333333"/>
        <rFont val="Times New Roman"/>
        <family val="1"/>
        <charset val="204"/>
      </rPr>
      <t>противоотечными</t>
    </r>
    <r>
      <rPr>
        <sz val="10"/>
        <color theme="1"/>
        <rFont val="Times New Roman"/>
        <family val="1"/>
        <charset val="204"/>
      </rPr>
      <t xml:space="preserve"> свойствами. Комплекс трав, входящих в фиточай «Аргут»,  оказывает положительное влияние на весь организм в целом, и улучшает работу иммунной системы. </t>
    </r>
  </si>
  <si>
    <t xml:space="preserve">Почки - это главный орган очищения организма. При неправильной работе почек могут начаться сбои во многих областях здоровья человека. Именно поэтому их необходимо беречь от негативных воздействий окружающей среды.  Отличным помощником в профилактике заболеваний почек и мочеиспускательной системы станет чай «Аржан-Суу». Приятный напиток на основе толокнянки, можжевельника и василька, порадует Вас необыкновенными ароматами трав, а также наполнит организм силой и энергией природы. Народные целители считают, что регулярное употребление такого отвара способствует предотвращению образования камней в почках, и улучшает работу организма в целом.  </t>
  </si>
  <si>
    <r>
      <t xml:space="preserve">Уникальный сбор трав, подаренных Горным Алтаем, включает в себя компоненты, способствующие нормализации работы нервной системы, мочевого пузыря и почек. Шалфей, брусника, зверобой и укроп - травы, обладающие </t>
    </r>
    <r>
      <rPr>
        <sz val="10"/>
        <color rgb="FF333333"/>
        <rFont val="Times New Roman"/>
        <family val="1"/>
        <charset val="204"/>
      </rPr>
      <t>противовоспалительным</t>
    </r>
    <r>
      <rPr>
        <sz val="10"/>
        <color theme="1"/>
        <rFont val="Times New Roman"/>
        <family val="1"/>
        <charset val="204"/>
      </rPr>
      <t xml:space="preserve"> и успокаивающим свойствами. Поклонники фитотерапии рекомендуют употреблять такой состав трав, для профилактики энуреза, а так же для поддержания работы мочеполовой системы в целом.  </t>
    </r>
  </si>
  <si>
    <t>№ 30 Здоровые почки (с золотой розгой)</t>
  </si>
  <si>
    <t>Фиточай «Здоровые почки» - Алтайский помощник, дающий возможность Вашему организму жить в гармонии с природой. Уникальный рецепт сбора состоит из растений, профилактические свойства которых основаны на мочегонном, спазмолитическом и противовоспалительном действии. Травы, входящие в состав отвара, могут оказать вспомогательное действие при выведении камней из почек. Благодаря насыщенному вкусу и аромату, чай дает заряд бодрости, и  заряжает Вас энергией на весь день.</t>
  </si>
  <si>
    <t>Пищеварительная система</t>
  </si>
  <si>
    <t xml:space="preserve">№ 31 Здоровая печень </t>
  </si>
  <si>
    <t>№ 32 Сильная печень</t>
  </si>
  <si>
    <t xml:space="preserve">Уникальный состав фитосбора «Цитадель»  обогащен большим количеством минералов и витаминов, необходимых для поддержания организма в тонусе. Травяной сбор способствует очищению организма от вредных шлаков и токсинов, наполняет организм питательными веществами, укрепляет иммунитет. Травники рекомендуют употреблять напиток для профилактики при панкреатите, воспалении, холецистите. Неповторимый аромат и насыщенный вкус чая, никого не оставят равнодушным. </t>
  </si>
  <si>
    <t>№ 34 Чуйский тракт (с чагой)</t>
  </si>
  <si>
    <t>В фиточай «Чуйский тракт» с чагой, входят компоненты, способствующие нормализации обмена веществ. Свойства трав, таких как мята, ромашка, зверобой, направлены на облегчение симптомов раздраженного кишечника и дисбактериоза. Корень Аира обладает противовоспалительным, желчегонным и антибактериальными свойствами, поэтому, в народной медицине, нередко используется для улучшения пищеварения, повышения желчевыделительной функции печени и снятия воспаления. Травники утверждают, что употребление такого сбора трав, положительно сказывается на микрофлоре желудочно-кишечного тракта.</t>
  </si>
  <si>
    <t>№ 35 Чаша Здоровья с семенем льна</t>
  </si>
  <si>
    <t xml:space="preserve">«Чаша здоровья» с семенем льна - это вкусный и ароматный напиток, способный оказать добрую услугу Вашему организму. Совокупность трав, входящих в состав чая, применяется в народной медицине, как вспомогательное средство при гастрите и язве желудка. Уникальный состав сбора наполнит Вас жизненными силами и зарядит энергией природы. А тонкие нотки мяты придадут напитку особый свежий вкус, который позволит расслабиться и забыть обо всех проблемах.   </t>
  </si>
  <si>
    <t>№ 36 Белый Алтай (с мятой и подорожником)</t>
  </si>
  <si>
    <t xml:space="preserve">Гастрит - довольно распространенное заболевание слизистой оболочки желудка. К счастью, природа Алтая богата дарами, способными существенно улучшить общее состояние человека и облегчить неприятные симптомы этого недуга. Мята обладает успокаивающими свойствами. Зверобой может оказывать хорошее антибактериальное действие. А при пониженной кислотности, рекомендовано употреблять отвары, на основе подорожника. Травники советуют принимать такой  травяной сбор, как вспомогательное средство при гастрите, язвенной болезни желудка и двенадцатиперстной кишки. </t>
  </si>
  <si>
    <t>№ 37 Гармония (с фенхелем и липой)</t>
  </si>
  <si>
    <t xml:space="preserve">Фитосбор «Гармония»- это сочетание потрясающего аромата чая и удивительных свойств горных трав.  Напиток богат питательными веществами, которые нормализуют работу организма и пробуждают его, наполняя энергией природы. В народной медицине такое сочетание трав используется как вспомогательное средство для профилактики язвы. Употребляя напиток, ценители травяных сборов, отмечают улучшение самочувствия и укрепление иммунитета. </t>
  </si>
  <si>
    <t>№ 38  Цветок Алтая с бессмертником</t>
  </si>
  <si>
    <t xml:space="preserve">В фиточай «Цветок Алтая» входят компоненты, мягко воздействующие на поджелудочную железу и желчный пузырь. Такие травы как бессмертник, ромашка и корень одуванчика способны стимулировать желудочную и панкреатическую секрецию, тем самым усиливая образование и выведение желчи. Мята и Курильский чай придают напитку оригинальный вкус и приятный аромат, а также способствуют укреплению иммунной системы в целом. Народные знахари рекомендуют употреблять фитосбор для профилактики холецистита и предотвращения обострения этого недуга.    </t>
  </si>
  <si>
    <t>Нервная система + органы чувств</t>
  </si>
  <si>
    <t>№ 39 «Ясный взгляд» с очанкой</t>
  </si>
  <si>
    <t>Фиточай «Ясный взгляд» с очанкой – это сочетание трав, способствующих восстановлению защитных механизмов сетчатки глаза. Дуэт двух трав входящих в состав сбора, увеличивает сопротивляемость к внешним негативным воздействиям и оказывает благотворное влияние на остроту зрения. Любители этого чая, не просто чувствуют, но и видят результат, поэтому рекомендуют отвар, как эффективное и наиболее безопасное средство в  поддержании хорошего зрения.</t>
  </si>
  <si>
    <t>№ 40 Ясный Мозг (с цветами клевера)</t>
  </si>
  <si>
    <t>Каждый день нам приходиться сталкиваться с трудностями, решать проблемы и принимать, важные жизненные решения. Постоянные головные боли усложняют эти задачи и мешают уверенно идти по жизни. Мигрень может возникнуть на нервной почве, в результате нарушений пищеварения, от духоты и прочих причин. В состав фиточая «Ясный мозг» входят травы, оказывающие комплексное воздействие на весь организм, и способствующие устранению этого недуга. Душица в сочетании с мелиссой оказывают успокоительное и спазмолитическое действие.  Мягкий вкус этих трав поднимает настроение и избавляет от негативных мыслей. Также положительное действие на нервную систему оказывают клевер и корень валерьяны. Курильский чай укрепляет иммунитет, бодрит и повышает тонус организма. Знахари считают, что при регулярном употреблении отвара частые головные боли останутся лишь неприятным воспоминанием.</t>
  </si>
  <si>
    <t>№ 42 Солонга (с гинкго билобой)</t>
  </si>
  <si>
    <t>Невозможно не восхищаться силой и красотой Горного Алтая. Травы, собранные на этой территории широко применяются в народной медицине, как для устранения различных недугов, так и для поддержания общего состояния человека. Фиточай «Солонга» - это сочетание глубокого вкуса и благородного аромата Алтайских трав. Напиток заряжает энергией, восстанавливает жизненные силы и способствует укреплению иммунитета. При регулярном употреблении отвара, ценители травяных чаев, отмечают улучшение памяти и мышления.</t>
  </si>
  <si>
    <t xml:space="preserve">№ 43 Фиалковый чай (с мелиссой) </t>
  </si>
  <si>
    <t xml:space="preserve">Регулярные головные боли мешают наслаждаться жизнью. Именно поэтому в уникальный состав отвара «Фиалковый чай» входят компоненты, способные оказывать  успокоительное и спазмолитическое действие. Напиток обогащает организм витаминами и минералами, способствует снятию стресса, укрепляет иммунитет. Употребляя такой отвар, вы не просто начнете радоваться каждому дню, но и насладитесь бархатным вкусом горных трав.  </t>
  </si>
  <si>
    <t>Дыхательная система</t>
  </si>
  <si>
    <t>№ 44 Дыхание гор с фиалкой и бузиной</t>
  </si>
  <si>
    <t xml:space="preserve">«Дыхание гор» с фиалкой и бузиной – это сочетание трав, способствующих снижению воспалительных процессов в дыхательных путях. Фиалка и липа содержат биологически активные вещества, оказывающие отхаркивающее действие. Бузина, в народных рецептах, используются как хорошее противовирусное средство. Шалфей и шиповник – травы, способствующие устранению мокроты и укреплению мышц органов дыхания. Начните дышать полной грудью вместе с природными дарами Алтая. </t>
  </si>
  <si>
    <t>№ 45 Алтайский чай (с солодкой и мать - мачехой)</t>
  </si>
  <si>
    <r>
      <t xml:space="preserve">Фитотерапия является одним из наиболее безопасных методов профилактики простуды и облегчения неприятных симптомов этого заболевания. Сочетание трав, входящий в состав отвара, может помочь в борьбе с кашлем. Мать-и-мачеха – настоящий природный лекарь - широко используется в народной медицине при борьбе с простудными заболеваниями. </t>
    </r>
    <r>
      <rPr>
        <sz val="10"/>
        <color rgb="FF323232"/>
        <rFont val="Times New Roman"/>
        <family val="1"/>
        <charset val="204"/>
      </rPr>
      <t xml:space="preserve">Растение способно  усиливать выделение мокроты и разжижать ее состав, а также запускать процесс обильного выделения пота, что снижает температуру и помогает вывести токсины из организма. Отвар восстанавливает жизненные силы и оказывает тонизирующее действие на организм. </t>
    </r>
  </si>
  <si>
    <t>№ 46 Народный (с корнем лопуха)</t>
  </si>
  <si>
    <t xml:space="preserve">В основу фитосбора «Народный» входит такое удивительное растение как лопух. Издревле известны  полезные свойства его корня, которые, в народной медицине  активно применяются в лечении многих болезней. В сочетании с другими травами, лопух используется для укрепления иммунитета, профилактики и борьбы с простудными заболеваниями. Мята и ромашка оказывают положительное влияние на дыхательные пути, и применяются травниками, как средство, способствующее борьбе с кашлем. Компоненты, входящие в фитосбор, обладают полезными биологически активными веществами, что положительно скажется на Вашем здоровье. </t>
  </si>
  <si>
    <t>№ 47 Свежее дыхание</t>
  </si>
  <si>
    <t>Уникальный состав фиточая «Свежее дыхание» разработан для людей, подверженных пагубной привычке - курению. В состав отвара входят компоненты, традиционно используемые народными целителями, как профилактическое средство при отказе от этого вредного увлечения. Травники рекомендуют употреблять фитосбор в течение года, как вспомогательное средство, сопутствующее снижению риска бронхо-легочных заболеваний у курильщиков. Поклонники травяного сбора отмечают снижение интереса к никотину.</t>
  </si>
  <si>
    <t>№ 48 Легкое дыхание</t>
  </si>
  <si>
    <t xml:space="preserve">Как бы ни был неприятен кашель, его функции жизненно важны для организма. Кашель очищает бронхи, тем самым дает возможность дышать полной грудью. Поэтому полезные свойства трав, входящих в состав фиточая направлены не на подавление кашля, и на разжижение и выведение мокроты. Отвар обладает приятными ароматами смородины и малины, способствует укреплению организма, оказывает вспомогательное действие при воспалении в дыхательных путях. </t>
  </si>
  <si>
    <t>№ 49 Утренняя прохлада (с алтеем)</t>
  </si>
  <si>
    <t xml:space="preserve">Отвар «Утренняя прохлада»  включает в себя растения, полезные свойства которых направлены на восстановление микрофлоры дыхательных путей. Корень Алтея содержит слизистое вещество, что дает положительный результат в борьбе с кашлем.  Мать-и-мачеха, в народной медицине, известна как одно из лучших средств, способных  быстро и эффективно справиться со всевозможными простудными заболеваниями. Душица благотворно влияет на дыхательные пути и придает отвару терпкий аромат.  </t>
  </si>
  <si>
    <t>Опорно двигательная система</t>
  </si>
  <si>
    <t>№ 50 Движение (с хвощом)</t>
  </si>
  <si>
    <t>При возникновении болей в суставах, знахари Алтая рекомендуют употреблять сборы, обладающие болеутоляющими, регенерирующими и расслабляющими свойствами. Рецепт фитосбора «Движение» разработан с учетом этих рекомендаций. Входящий в состав чая сабельник, богат микроэлементами и витамином С.  Способен  оказывать вяжущее и потогонное действие, снимать воспаление и улучшать обменные процессы в тканях. Также, по мнению целителей, при заболевании суставов положительный эффект дают листья брусники, хвощ и клевер. Отвар способствует улучшению функционального состояния опорно-двигательного аппарата, помогает облегчить боли и укрепить иммунную систему организма.</t>
  </si>
  <si>
    <t>№ 52 Горная река (с сабельником)</t>
  </si>
  <si>
    <r>
      <t xml:space="preserve">Природа Горного Алтая щедро наградила нас полезными дарами. Опытные травники составляют сборы, оказывающие вспомогательное и профилактическое действие практически на все области здоровья человека. Фитотерапия не теряет своей актуальности в настоящее время, так как мягко действует на организм, имея при этом минимум побочных эффектов. Сабельник при болях в суставах, считается в народной медицине, главным природным лекарем, способным облегчить этот недуг. В  рецепте фиточая  «Горная река», сабельник сочетается с другими травами, таким как брусника, девясил, кора ивы, цикорий  и тысячелистник. Благодаря такому составу, отвар способствует </t>
    </r>
    <r>
      <rPr>
        <sz val="10"/>
        <color theme="1"/>
        <rFont val="Times New Roman"/>
        <family val="1"/>
        <charset val="204"/>
      </rPr>
      <t>выведению из организма шлаков и кристаллов солей, предотвращая их отложение в суставных тканях.</t>
    </r>
  </si>
  <si>
    <t>Репродуктивная система</t>
  </si>
  <si>
    <t>№ 53 Женская красота (с красной щеткой)</t>
  </si>
  <si>
    <t xml:space="preserve">Женская красота- это великая сила, поддержание которой тесно связано со здоровьем женщины. Природа богата растениями, способными поддержать женский организм в тонусе. Красная щетка – настоящий подарок природы, который положительно влияет на гормональный фон, способствует укреплению всего организма, стимулирует мозговую деятельность и улучшает память. Еще одним сильным лекарем, в народной медицине принято считать боровую матку, которая способна помочь избавиться от многих гинекологических проблем. Регулярное употребление фитосбора на основе этих трав, поможет женщине накопить, сохранить и усилить женскую энергетику, а так же укрепить иммунитет. </t>
  </si>
  <si>
    <r>
      <t xml:space="preserve">Здоровье женщины - вещь довольно хрупкая. Издревле натуральные природные компоненты оказывали женскому организму добрую услугу, наполняя его витаминами и минералами, предотвращая появление многих болезней. Фиточай «Женское здоровье» рекомендован алтайскими травниками,  как </t>
    </r>
    <r>
      <rPr>
        <sz val="10"/>
        <color theme="1"/>
        <rFont val="Times New Roman"/>
        <family val="1"/>
        <charset val="204"/>
      </rPr>
      <t xml:space="preserve">вспомогательное средство при гинекологических  проблемах  (маточных кровотечениях), после родов, аборта, при обильных менструациях. Приятный аромат напитка снимет усталость, восстановит энергию и улучшит настроение. </t>
    </r>
  </si>
  <si>
    <t>№ 55 Сила корня</t>
  </si>
  <si>
    <t>Как известно, сила и «боевая готовность»  придает мужчине уверенности в себе. К сожалению, многие внешние факторы, загрязнение экологии могут негативно отразиться на здоровье мужчины. Отвар «Сила корня» содержит травы, способствующие восстановлению и поддержанию мужского иммунитета. Напиток обладает терпким вкусом и ароматом, восстанавливает мужскую энергетику, придает сил для покорения новых вершин, эффективно борется с усталостью и улучшает настроение.</t>
  </si>
  <si>
    <t xml:space="preserve">№ 56 Меч воина </t>
  </si>
  <si>
    <t xml:space="preserve">Уникальный рецепт фитосбора «Меч воина» разработан с учетом особенностей мужского организма. Удивительные свойства трав, входящих в состав напитка, оказывают положительное влияние на многие области здоровья мужчин. Сбор способствует нормализации мужской потенции, является отличным помощником в снятии воспалений. Травники рекомендует употреблять напиток при простатите. Приятный травяной вкус и аромат чая наполняет мужской организм энергией и силой природы, придаёт уверенности в себе и в завтрашнем дне. </t>
  </si>
  <si>
    <t>№ 57 Лада (с шалфеем)</t>
  </si>
  <si>
    <t xml:space="preserve">Единство женщины и природы – одно из замечательных явлений. Неудивительно, что прекрасная половина человечества часто прибегает за помощью к природным дарам, которые обладают удивительным целебными свойствами. Натуральные растительные компоненты, входящие в состав фиточая, способствуют нормализации работы женского организма. Употребляя травяной напиток, Вы почувствуете как восстанавливаются Ваши силы и улучшается настроение. Травники советуют принимать отвар как вспомогательное средство при мастопатии. </t>
  </si>
  <si>
    <t>№ 58 Боготур (мужское долголетие)</t>
  </si>
  <si>
    <t xml:space="preserve">При ежедневной суете, проблемах и стрессах, организм ослабевает и начинает чаще подвергаться различным заболеваниям. Состав фиточая «Боготур» способен помочь в процессе   укрепления иммунитета и восстановления жизненных сил. Регулярное употребление напитка способствует улучшению самочувствия, добавляет уверенности в себе и помогает вернуть бодрость духа. Знахари рекомендуют принимать отвар, как вспомогательное средство при простатите.  </t>
  </si>
  <si>
    <t xml:space="preserve">№ 3 Горный – Алтай  с кедровыми орешками </t>
  </si>
  <si>
    <t>При современном ритме жизни у нас совсем не остается времени на свое здоровье. Фиточай «Тонизирующий» разработан для людей склонных к частым простудам из-за пониженного иммунитета. Чай включает в себя настоящие дары природы: листья облепихи и смородины, которые насыщают организм множеством витаминных комплексов; чабрец, который способствует поддержанию здоровья организма. А также зверобой и корень бадана- растения, обладающие общеукрепляющими свойствами. Они являются отличными защитниками организма от всевозможных инфекционных заболеваний. Золотой корень считается хорошим универсальным средством для поддержания здоровья всего организма. В народной медицине часто применяется при переутомлении и снижении умственной активности. Богатый состав напитка способствует повышению работоспособности, укреплению иммунной системы, улучшению общего состояния организма.  Поклонники народной медицины считают фиточай отличной альтернативой утреннему кофе.</t>
  </si>
  <si>
    <t>Бадан,  Золотой корень</t>
  </si>
  <si>
    <t>Линия Тонус Алтая</t>
  </si>
  <si>
    <t>№ 12 Крепкий иммунитет  (с девясилом и зверобоем)</t>
  </si>
  <si>
    <t>№ 15 Подарок иммунитету  (с левзеем)</t>
  </si>
  <si>
    <t>Фиточай «Цветочный вальс» позволит Вам насладиться очарованием Горного Алтая. Входящие в состав напитка цветы и листья, создают гармоничную композицию вкуса и аромата, а так же обладают полезными для организма веществами - эфирными маслами и витаминами. Неповторимый цветочный сбор восстановит жизненные силы и наполнит энергией природы, а игривое переплетение тонких ноток фиалки и акации подарит Вам положительные эмоции, чувство душевного равновесия и легкости.  Цветочный вальс» - это неповторимый травяной напиток, в котором гармонично сочетаются незабываемый вкус и, полезные для организма, свойства растений, входящих в его состав.</t>
  </si>
  <si>
    <t>№ 24 Освежающий  (с зизифорой)</t>
  </si>
  <si>
    <t>В настоящее время проблема повышенного холестерина в крови приобретает глобальные масштабы. Травники считают, что отвары, содержащие люцерну, пустырник и семя укропа способны нормализовать уровень холестерина в крови. В основу фиточая «Кудесница» входит сбор этих трав, поэтому любители данного напитка наслаждаются его приятным вкусом и оздоровляющим эффектом!  наслаждаются его приятным вкусом и оздоровляющим эффектом!</t>
  </si>
  <si>
    <t>Отвар «Витобор» на основе корня шлемника Байкальского- это источник жизненных сил и энергии. Плоды боярышника, листья Гинкго билоба и травы сушеницы благотворно действуют на сердечнососудистую и нервную системы. Шиповник повышает устойчивость организма к неблагоприятным воздействиям внешней среды, положительно влияет на углеводный обмен.  Народные целители советуют пить такой отвар при симптомах гипертонии.</t>
  </si>
  <si>
    <t>№2 «Родная сторона»  с бояркой и  калиной</t>
  </si>
  <si>
    <t>№ 9 «Алтайский чай»  с лапчаткой (Диабет. NET)</t>
  </si>
  <si>
    <t xml:space="preserve">Чай на основе полезных трав является не только настоящим природным лекарем, но и может стать помощником, который приведет Вас к здоровому и красивому телу. Избавление от токсических веществ – первый шаг на пути к стройной фигуре. Входящие в состав фиточая «90*60*90»  клевер и гибискус, способствуют очищению организма от вредных шлаков и токсинов, а также оказывают поддержку в борьбе с лишним весом. Чай порадует Вас приятным ароматом брусники и смородины, восстановит жизненные силы и улучшит настроение.  </t>
  </si>
  <si>
    <r>
      <t>Травы, входящие в состав фитосбора, благотворно влияют на</t>
    </r>
    <r>
      <rPr>
        <sz val="10"/>
        <color theme="1"/>
        <rFont val="Times New Roman"/>
        <family val="1"/>
        <charset val="204"/>
      </rPr>
      <t xml:space="preserve"> работу печени, желчного пузыря и поджелудочной железы. Пижма и репешок обладают спазмолитическим свойством. Семена расторопши располагают обширным спектром полезных действий для организма, способствующих укреплению стенок печени. Уникальный рецепт напитка может помочь ускорить процесс улучшения состава желчи и нормализации ее выделения. Употребляя отвар «Сильная печень», Вы не только окажете добрую услугу своему организму, но и насладитесь богатым вкусом и ароматом напитка. </t>
    </r>
  </si>
  <si>
    <t>Кипрей  Зверобой Бадан корень, лист Красный корень Малина лист  Медуница  Смородина лист Чабрец</t>
  </si>
  <si>
    <t>Печень - многофункциональный орган, здоровье которого сказывается на общем состоянии организма. Народная медицина предлагает поддерживать здоровье печени травами, обладающими желчегонными, противовоспалительными и антибактериальными свойствами. Самыми востребованными растениями в этой области, по мнению знахарей, являются бессмертник, календула, тысячелистник. Эти природные лекари улучшают обменные процессы. Часто оказывают вспомогательное действие при лечении воспаления желчного пузыря, а также при проблемах, связанных с поджелудочной железой и печенью.</t>
  </si>
  <si>
    <t>Черника Очанка</t>
  </si>
  <si>
    <t>Бадан лист  Курильский  чай Душица Кедровый орех Кипрей Лабазник Малина лист Смородина лист</t>
  </si>
  <si>
    <t>Бадан лист Кипрей Курильский чай Лабазник Золотой корень Красный корень</t>
  </si>
  <si>
    <t>Малина лист  Смородина лист  Шиповник плод  Бадан лист  Боярышник плод  Брусника лист  Зверобой  Золотой корень  Зизифора</t>
  </si>
  <si>
    <t>Смородина лист Облепиха лист, ягода  Чабрец  Бадан корень Зверобой Золотой корень Кипрей Красный корень</t>
  </si>
  <si>
    <t>Курильский чай  Калина плод  Календула  Липа цвет  Облепиха лист, ягода  Смородина лист  Шиповник  цвет, плод  Зверобой</t>
  </si>
  <si>
    <t>Кипрей  Золотой корень Лимонник семя Аир корень Девясил корень Шиповник  цвет, плод</t>
  </si>
  <si>
    <t>Кипрей  Курильский чай Чабрец Мята лист Шиповник плод Черноплодная рябина Малина лист, ягода</t>
  </si>
  <si>
    <t>Кипрей  Копорский чай  Женьшень  Яблоко суш.- сублим.</t>
  </si>
  <si>
    <t>Курильский чай Зверобой Чабрец Девясил корень Золотой корень Календула Шиповник плод Малина  лист, ягода</t>
  </si>
  <si>
    <t>Крапива лист Кипрей Облепиха лист, ягода Земляника  лист Лабазник Смородина лист Шиповник плод, цвет Яблоко сушеное</t>
  </si>
  <si>
    <t>Бадан корень  Смородина лист Земляника лист, ягода, Брусника,  Зизифора,  Малина лист,  Мята лист, Чабрец</t>
  </si>
  <si>
    <t>Лабазник Зизифора Липа цвет Гибискус Зверобой Календула Мята Ромашка Василек</t>
  </si>
  <si>
    <t>Кипрей  Черноплодная рябина Ромашка Шиповник  плод Можжевельник плод Облепиха лист Фенхель плод</t>
  </si>
  <si>
    <t>Сосновые Почки  Кипрей Ромашка Календула Мать Мачеха Шалфей Шиповник плод</t>
  </si>
  <si>
    <t>Земляника лист Кипрей Малина лист, ягода Смородина лист, ягода Ежевика лист Шиповник плод</t>
  </si>
  <si>
    <t>Курильский чай  Душица Земляника лист Календула Кипрей Малина лист Ромашка Чабрец Липа цвет Шиповник плод, цвет</t>
  </si>
  <si>
    <t>Мята лист  Смородина лист, ягода Зизифора Липа цвет Мелиса лист Гибискус Шиповник цвет</t>
  </si>
  <si>
    <t>Курильский чай  Смородина лист Душица Лабазник Мелиса Чабрец Шиповник цвет Яблоко сушеное</t>
  </si>
  <si>
    <t>Калина плод Курильский чай  Липа цвет  Смородина лист Шиповник плод</t>
  </si>
  <si>
    <t>Курильский чай Липа цвет  Смородина лист  Яблоня цвет  Бадан лист  Калина цвет  Черемуха цвет</t>
  </si>
  <si>
    <t>Курильский чай Душица Бадан лист Лабазник Малина лист Облепиха лист, ягода Рябина красная Шиповник плод Черноплодная рябина</t>
  </si>
  <si>
    <t>Смородина лист Душица Кипрей Липа цвет Лабазник Шиповник плод Малина лист, ягода</t>
  </si>
  <si>
    <t>Кипрей  Зверобой Смородина лист Копорский  чай</t>
  </si>
  <si>
    <t>Курильский  чай Пустырник Смородина лист Чабрец Шикша</t>
  </si>
  <si>
    <t>№ 35 Сиреневый вечер  (с зизифорой и душицей)</t>
  </si>
  <si>
    <t>Курильский  чай Мята Хмель Чабрец Душица Зизифора</t>
  </si>
  <si>
    <t>Земляника лист  Брусника побег Василек Кипрей Красный корень Лабазник Левзей (маралий корень) Малина лист Смородина лист</t>
  </si>
  <si>
    <t>Бадан лист Календула Кипрей Курильский Малина лист Смородина лист Чабрец Шиповник плод Боярка плод, цвет</t>
  </si>
  <si>
    <t>Курильский чай Малина лист Земляника лист Медуница  цвет Мальва  лесная Фиалка цвет Калина цвет</t>
  </si>
  <si>
    <t>Курильский чай  Зверобой Липа  цвет Хмель шишки Лаванда  цвет</t>
  </si>
  <si>
    <t xml:space="preserve">Курильский чай Черноплодная рябина Малина лист ягода Пустырник Стевия Шиповник плод Гибискус </t>
  </si>
  <si>
    <t>№ 36 Малин. Настроение  (с пустырником)</t>
  </si>
  <si>
    <t>Душица Курильский чай Мелиса Смородина лист, ягода Чабрец</t>
  </si>
  <si>
    <t>Кипрей Астрагал трава Клевер трава Лабазник Смородина Боярышник плод Вахта листья Калина плод Крапива лист Одуванчик корень Пустырник Цикорий Чабрец Шиповник плод</t>
  </si>
  <si>
    <t>Курильский чай Боярышник плод цвет Диоскорея Земляника Каштан Пустырник Шалфей Бузина цвет Мелисса</t>
  </si>
  <si>
    <t>Земляника лист Пустырник Хвощ Люцерна Курильский чай Клевер Зверобой Укроп семя Гречиха</t>
  </si>
  <si>
    <t>Галега, Лабазник Черника лист/побег Девясил кор Лапчатка</t>
  </si>
  <si>
    <t>Галега, Черника Эспарцет Ежевика лист Люцерна Фасоль створки Одуван. Корень Кукурузный рыльца Земляника лист</t>
  </si>
  <si>
    <t>№ 11«Златоцвет»  (с черникой и фасолью)</t>
  </si>
  <si>
    <t>Галега, Лабазник Черника Крапива лист Одуванчик корень Мелисса Фасоль створки</t>
  </si>
  <si>
    <t>Цикорий, Курильский чай Володушка Зверобой Кукурузные рыльца Сушеница Пустырник Бессмертник Спорыш</t>
  </si>
  <si>
    <t>Лапчатка, Красная щетка Медуница Пустырник Люцерна</t>
  </si>
  <si>
    <t>№ 13 «Горный закат»   (с лапчаткой и красной щёткой)</t>
  </si>
  <si>
    <t>Курильский чай, Смородина лист Мята Череда Бузина цвет Береза лист Зверобой Клевер Ромашка Цикорий корень Шалфей Шиповник плод Черноплодная рябина</t>
  </si>
  <si>
    <t>Чабрец Береза лист Зверобой Календула Крушина Пижма Гвоздика Расторопша Смородина лист</t>
  </si>
  <si>
    <t>Шиповник плод Рябина красная  плод Смородина лист, ягода Земляника лист Чабрец Иссоп Малина лист</t>
  </si>
  <si>
    <t>Кипрей  Чабрец Липа цвет Смородина лист Мальва лесная Ромашка Шиповник плод Смородина ягода</t>
  </si>
  <si>
    <t>Боярышник плод, цвет Зверобой Зизифора Клевер трава Курильский чай Медуница Мелиса Пустырник Хвощ</t>
  </si>
  <si>
    <t>Боярка цвет Гинкго Билоба Шикша Астрагал Мята Хвощ Тысячелистник Сушеница</t>
  </si>
  <si>
    <t>Лабазник Клевер Курильский чай  Боярка цвет, плод  Ива кора Шиповник плод,  побег</t>
  </si>
  <si>
    <t>Береза лист Расторопша Чабрец Календула Ромашка Смородина лист Курильский чай</t>
  </si>
  <si>
    <t>Бессмертник Береза почки Зверобой Земляника лист Ромашка</t>
  </si>
  <si>
    <t>Курильский Бессмертник Дербенник Девясил Зверобой Золотая розга Курильский чай Календула Кипрей Крушина Лабазник Мята Подорожник Ромашка Тысячелистник Цикорий Череда Черника Шиповник плод</t>
  </si>
  <si>
    <t>Горец почечуйный (спорыш) Курильский чай Крушина кора Сенна лист Тысячелистник Рябина красная плод Ромашка Аир корень</t>
  </si>
  <si>
    <t>Курильский чай Лен Крушина кора Ромашка Солодка Чага</t>
  </si>
  <si>
    <t>Шалфей Крапива лист Бессмертник Толокнянка Череда Шиповник плод Крушина кора Липа Почки березы Пустырник Ромашка Сухоцвет Сушеница Тысячелистник Чабрец</t>
  </si>
  <si>
    <t>Володушка  Гибискус Дягиль Клевер трава Кукурузное  рыльце Курильский чай Лабазник Смородина лист Брусника лист Можжевельник плод Репешок Хвощ</t>
  </si>
  <si>
    <t>Одуванчик корень Смородина лист Чабрец Алтей Каштан Крапива лист Сабельник</t>
  </si>
  <si>
    <t>Земляника лист Кипрей Крапива лист Спорыш Чабрец Одуванчик корень Дягель корень Мята Тысячелистник</t>
  </si>
  <si>
    <t>Брусничник Толокнянка Ромашка Зверобой Укроп семя</t>
  </si>
  <si>
    <t>№ 26 Лазурный (с толокнянкой)</t>
  </si>
  <si>
    <t>Береза лист Толокнянка Хвощ Курильский Любисток Можжевельник плод Василёк</t>
  </si>
  <si>
    <t xml:space="preserve">№ 28 Аржан-Су  (с толокнянкой) </t>
  </si>
  <si>
    <t>№ 29 Алтайский чай  (с укропом)</t>
  </si>
  <si>
    <t xml:space="preserve"> Боярка  цвет Дягель Зверобой Зимолюбка Золототысячник Шиповник цвет Брусника Укроп Хвощ Шалфей Пустырник</t>
  </si>
  <si>
    <t>Зверобой Золотая розга Хмель шишка Брусника побег Календула Курильский чай Лабазник</t>
  </si>
  <si>
    <t>Володушка Тысячелистник Береза лист Бесмертник Брусника лист Календула Лабазник Шиповник плод</t>
  </si>
  <si>
    <t>Курильский чай Хвощ Репешок Девясил Расторопша Пижма</t>
  </si>
  <si>
    <t>№ 27 Аргут  (с брусникой)</t>
  </si>
  <si>
    <t>Брусника лист ягода Золотая розга Хвощ Зверобой Зимолюбка Шиповник плод, корень Спорыш Черника побег Марена красильная</t>
  </si>
  <si>
    <t>Бессмертник Володушка Девясил Ежевика Зверобой Земляника лист Золотая розга Крушина Кукурузные рыльца Мать-и-мачеха Овес Пастушья сумка Пижма Подорожник Спорыш Тысячелистник Укроп семя Хвощ Череда Шиповник плод</t>
  </si>
  <si>
    <t>№ 33 Цитадель (фитопечень)</t>
  </si>
  <si>
    <t>Аир корень Девясил Крапива лист Курильский чай  Мята Подорожник лист Зверобой Липа Ромашка Спорыш Стевия Тысячелистник Чабрец Чага</t>
  </si>
  <si>
    <t>Курильскийчай Девясил Цвет липы Лен Ромашка Фенхель плод Шиповник плод,  цвет</t>
  </si>
  <si>
    <t>Курильский чай Мята Бессмертник Вахта Золототысячник Одуванчик корень Ромашка Спорыш</t>
  </si>
  <si>
    <t>Душица Курильский чай Малина лист Клевер Анис обыкновенный Мелиса Валериана корень</t>
  </si>
  <si>
    <t>№ 41Доброе утро (с чабрецом и дягилем)</t>
  </si>
  <si>
    <t>Зверобой Чабрец Хвощ Аир Дягиль Можжевельник плоды Мята (не молотая) Пижма</t>
  </si>
  <si>
    <t xml:space="preserve">Если вчера было очень весело, а сегодня Вы испытываете неприятные похмельные симптомы, то самое время обратиться за помощью к народной медицине. Удивительные свойства трав, входящих с состав фиточая «Доброе утро» не только направлены  на устранение дискомфортного состояния, но и способствуют подавлению патологического влечения к алкоголю.  По мнению алтайских травников, мята – одно из наиболее безопасных и эффективных средств при похмелье. Она успокаивает желудок и устраняет тошноту. Вывести альдегиды из организма поможет дягиль. А чабрец, в народных рецептах, часто используется как хорошее средство от алкоголизма. Отвар обладает приятным вкусом и богатым, изысканным ароматом. </t>
  </si>
  <si>
    <t>Гинкго билоба Курильский чай Душица</t>
  </si>
  <si>
    <t>Липа Бузина цвет Шалфей Фиалка Клевер  трава Мята Шиповник плод,  цвет</t>
  </si>
  <si>
    <t>Мать-и-мачеха Подорожник лист Солодка корень</t>
  </si>
  <si>
    <t>Лопух корень Календула Ромашка Фиалка Солодка Мята</t>
  </si>
  <si>
    <t>Аир Хмель  шишка Клевер трава Мята Хвощ Чабрец Шиповник плод Эвкалипт</t>
  </si>
  <si>
    <t>Душица Зизифора Кипрей Курильский чай Малина  лист Мать-и-мачеха Медуница Смородина лист Солодка Чабрец</t>
  </si>
  <si>
    <t>Алтей корень Мать-и-мачеха Душица</t>
  </si>
  <si>
    <t>Брусника лист Зизифора Сабельник Череда Клевер трава Хвощ</t>
  </si>
  <si>
    <t>Аир Брусника Береза лист Грушанка Девясил Зимолюбка Ива кора Сабельник Тысячелистник Цикорий</t>
  </si>
  <si>
    <t>Боровая матка Курильский чай Красная Щетка Шалфей Зизифора Календула Малина лист</t>
  </si>
  <si>
    <t xml:space="preserve"> Курильский чай Березовая почка Душица Грушанка Крапива лист Пастушья  сумка Смородина лист Тысячелистник</t>
  </si>
  <si>
    <t>Золотой корень Красная щетка Красный корень Левзей (маралий корень)</t>
  </si>
  <si>
    <t>Грушанка Дягиль Кипрей Золотая розга Лабазник Береза лист Ярутка Левзей (маралий корень) Девясил Зверобой Мята Календула Клевер трава</t>
  </si>
  <si>
    <t>Боровая матка Красная щетка Душица Зверобой Шалфей</t>
  </si>
  <si>
    <t>Кипрей Левзей (маралий корень) Береза лист Земляника Ромашка Лабазник Толокнянка Эспарцет Ярутка</t>
  </si>
  <si>
    <t>Кипрей Боярка плод Валерьяна корень Иссоп Лабазник Липа цвет Мелисса Фиалка Чабрец Пижма</t>
  </si>
  <si>
    <t>Зверобой Подорожник лист Сушеница Золототысячник Мята</t>
  </si>
  <si>
    <t>Аир Курильский Лен Мята Солодка Фенхель Липа</t>
  </si>
  <si>
    <t>"Витамины Алтая" –  витаминная линия укрепление иммунитета</t>
  </si>
  <si>
    <t>Купажированный чай</t>
  </si>
  <si>
    <t>ЕР001</t>
  </si>
  <si>
    <t>ЕР002</t>
  </si>
  <si>
    <t>ЕР003</t>
  </si>
  <si>
    <t>ЕР004</t>
  </si>
  <si>
    <t>ЕР005</t>
  </si>
  <si>
    <t>ЕР006</t>
  </si>
  <si>
    <t>ЕР007</t>
  </si>
  <si>
    <t>ЕР008</t>
  </si>
  <si>
    <t>ЕР009</t>
  </si>
  <si>
    <t>ЕР010</t>
  </si>
  <si>
    <t>ЕР011</t>
  </si>
  <si>
    <t>арт.</t>
  </si>
  <si>
    <t>ЕР012             </t>
  </si>
  <si>
    <t>ЕР013           </t>
  </si>
  <si>
    <t>ЕР014         </t>
  </si>
  <si>
    <t>ЕР015         </t>
  </si>
  <si>
    <t>ЕР016           </t>
  </si>
  <si>
    <t>ЕР017         </t>
  </si>
  <si>
    <t>ЕР018         </t>
  </si>
  <si>
    <t>ЕР019           </t>
  </si>
  <si>
    <t>ЕР020         </t>
  </si>
  <si>
    <t>ЕР021         </t>
  </si>
  <si>
    <t>ЕР022         </t>
  </si>
  <si>
    <t>ЕР023           </t>
  </si>
  <si>
    <t>ЕР024              </t>
  </si>
  <si>
    <t>ЕР025             </t>
  </si>
  <si>
    <t>ЕР026             </t>
  </si>
  <si>
    <t>ЕР027            </t>
  </si>
  <si>
    <t>ЕР028</t>
  </si>
  <si>
    <t>ЕР029</t>
  </si>
  <si>
    <t>ЕР030</t>
  </si>
  <si>
    <t>ЕР031</t>
  </si>
  <si>
    <t>ЕР032</t>
  </si>
  <si>
    <t>ЕР033</t>
  </si>
  <si>
    <t>ЕР034        </t>
  </si>
  <si>
    <t>Т001</t>
  </si>
  <si>
    <t>Т002</t>
  </si>
  <si>
    <t>Т003</t>
  </si>
  <si>
    <t>Т004</t>
  </si>
  <si>
    <t>Т005</t>
  </si>
  <si>
    <t>Т006</t>
  </si>
  <si>
    <t>Т007</t>
  </si>
  <si>
    <t>Т008</t>
  </si>
  <si>
    <t>Т009</t>
  </si>
  <si>
    <t>Т010</t>
  </si>
  <si>
    <t>Т011</t>
  </si>
  <si>
    <t>Т012</t>
  </si>
  <si>
    <t>Т013</t>
  </si>
  <si>
    <t>Т014</t>
  </si>
  <si>
    <t>Т015</t>
  </si>
  <si>
    <t>Т016</t>
  </si>
  <si>
    <t>Т017</t>
  </si>
  <si>
    <t>Т018</t>
  </si>
  <si>
    <t>Т019</t>
  </si>
  <si>
    <t>Т020</t>
  </si>
  <si>
    <t>Т021</t>
  </si>
  <si>
    <t>Т022</t>
  </si>
  <si>
    <t>Т024</t>
  </si>
  <si>
    <t>Т025</t>
  </si>
  <si>
    <t>Т026</t>
  </si>
  <si>
    <t>Т027</t>
  </si>
  <si>
    <t>Т028</t>
  </si>
  <si>
    <t>Т029</t>
  </si>
  <si>
    <t>Т030</t>
  </si>
  <si>
    <t>Т031</t>
  </si>
  <si>
    <t>Т032</t>
  </si>
  <si>
    <t>Т033</t>
  </si>
  <si>
    <t>Т034</t>
  </si>
  <si>
    <t>Т035</t>
  </si>
  <si>
    <t>Т036</t>
  </si>
  <si>
    <t>Т037</t>
  </si>
  <si>
    <t>Т038</t>
  </si>
  <si>
    <t>Т039</t>
  </si>
  <si>
    <t>Т040</t>
  </si>
  <si>
    <t>Т041</t>
  </si>
  <si>
    <t>Т042</t>
  </si>
  <si>
    <t>Т043</t>
  </si>
  <si>
    <t>Т044</t>
  </si>
  <si>
    <t>Т045</t>
  </si>
  <si>
    <t>Т046</t>
  </si>
  <si>
    <t>Т047</t>
  </si>
  <si>
    <t>Т048</t>
  </si>
  <si>
    <t>Т049</t>
  </si>
  <si>
    <t>Т050</t>
  </si>
  <si>
    <t>Т052</t>
  </si>
  <si>
    <t>Т053               </t>
  </si>
  <si>
    <r>
      <t>Царский (</t>
    </r>
    <r>
      <rPr>
        <i/>
        <sz val="9"/>
        <rFont val="Times New Roman"/>
        <family val="1"/>
        <charset val="204"/>
      </rPr>
      <t>крафтпакет)</t>
    </r>
  </si>
  <si>
    <t>Имбирный(крафтпакет)</t>
  </si>
  <si>
    <t xml:space="preserve"> Целительный (крафтпакет)</t>
  </si>
  <si>
    <t>Фруктово-ягодный (крафтпакет)</t>
  </si>
  <si>
    <t>Освежающий (крафтпакет)</t>
  </si>
  <si>
    <t>Облепиховый (крафтпакет)</t>
  </si>
  <si>
    <t>Калмыцкий (крафтпакет)</t>
  </si>
  <si>
    <t>Горный с чабрецом  (крафтпакет)</t>
  </si>
  <si>
    <t>Вечерний  (крафтпакет)</t>
  </si>
  <si>
    <t>Цветочный (крафтпакет)</t>
  </si>
  <si>
    <t>Лесной  (крафтпакет)</t>
  </si>
  <si>
    <t>Чай  с ромашкой (крафтпакет)</t>
  </si>
  <si>
    <r>
      <rPr>
        <sz val="9"/>
        <rFont val="Times New Roman"/>
        <family val="1"/>
        <charset val="204"/>
      </rPr>
      <t>Чай  с душиц и смородиной</t>
    </r>
    <r>
      <rPr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(крафтпакет)</t>
    </r>
  </si>
  <si>
    <t>Чай  с  золотым корнем     (крафтпакет)</t>
  </si>
  <si>
    <t>Чай  без добавок (крафтпакет)</t>
  </si>
  <si>
    <t>Чай  листовой ПРЕМИУМ (крафтпакет)</t>
  </si>
  <si>
    <t>При заказе от 95 тысяч</t>
  </si>
  <si>
    <t>При заказе от 150 тысяч</t>
  </si>
  <si>
    <r>
      <t>№ 8 Спорт Тонус (с девясилом</t>
    </r>
    <r>
      <rPr>
        <sz val="18"/>
        <color theme="1"/>
        <rFont val="Times New Roman"/>
        <family val="1"/>
        <charset val="204"/>
      </rPr>
      <t xml:space="preserve">) </t>
    </r>
  </si>
  <si>
    <r>
      <rPr>
        <sz val="7"/>
        <color rgb="FF0033CC"/>
        <rFont val="Times New Roman"/>
        <family val="1"/>
        <charset val="204"/>
      </rPr>
      <t xml:space="preserve">Очищение крови </t>
    </r>
    <r>
      <rPr>
        <sz val="7"/>
        <color theme="1"/>
        <rFont val="Times New Roman"/>
        <family val="1"/>
        <charset val="204"/>
      </rPr>
      <t xml:space="preserve">Чистая кровь – это здоровье и молодость нашего организма. Для того чтобы осуществить эффективную очистку крови и лимфы, рекомендовано проводить процедуру очищения весной, при этом, необходимо придерживаться правильного питания. Поклонники народной медицины отмечают, что травяные сборы на основе крапивы, корня одуванчика и тысячелистника, являются отличными помощниками в достижении желаемого эффекта. </t>
    </r>
  </si>
  <si>
    <r>
      <rPr>
        <sz val="7"/>
        <color rgb="FF0033CC"/>
        <rFont val="Times New Roman"/>
        <family val="1"/>
        <charset val="204"/>
      </rPr>
      <t xml:space="preserve">Печень  </t>
    </r>
    <r>
      <rPr>
        <sz val="7"/>
        <color theme="1"/>
        <rFont val="Times New Roman"/>
        <family val="1"/>
        <charset val="204"/>
      </rPr>
      <t xml:space="preserve">Уникальный состав фитосбора «Цитадель»  обогащен большим количеством минералов и витаминов, необходимых для поддержания организма в тонусе. Травяной сбор способствует очищению организма от вредных шлаков и токсинов, наполняет организм питательными веществами, укрепляет иммунитет. Травники рекомендуют употреблять напиток для профилактики при панкреатите, воспалении, холецистите. Неповторимый аромат и насыщенный вкус чая, никого не оставят равнодушным. </t>
    </r>
  </si>
  <si>
    <r>
      <rPr>
        <sz val="7"/>
        <color rgb="FF0033CC"/>
        <rFont val="Times New Roman"/>
        <family val="1"/>
        <charset val="204"/>
      </rPr>
      <t xml:space="preserve">Желудочный </t>
    </r>
    <r>
      <rPr>
        <sz val="7"/>
        <color theme="1"/>
        <rFont val="Times New Roman"/>
        <family val="1"/>
        <charset val="204"/>
      </rPr>
      <t xml:space="preserve"> «Чаша здоровья» с семенем льна - это вкусный и ароматный напиток, способный оказать добрую услугу Вашему организму. Совокупность трав, входящих в состав чая, применяется в народной медицине, как вспомогательное средство при гастрите и язве желудка. Уникальный состав сбора наполнит Вас жизненными силами и зарядит энергией природы. А тонкие нотки мяты придадут напитку особый свежий вкус, который позволит расслабиться и забыть обо всех проблемах.   </t>
    </r>
  </si>
  <si>
    <r>
      <rPr>
        <b/>
        <sz val="7"/>
        <color rgb="FF0033CC"/>
        <rFont val="Times New Roman"/>
        <family val="1"/>
        <charset val="204"/>
      </rPr>
      <t>при головных болях</t>
    </r>
    <r>
      <rPr>
        <b/>
        <sz val="7"/>
        <color rgb="FF333333"/>
        <rFont val="Times New Roman"/>
        <family val="1"/>
        <charset val="204"/>
      </rPr>
      <t xml:space="preserve"> Каждый день нам приходиться сталкиваться с трудностями, решать проблемы и принимать, важные жизненные решения. Постоянные головные боли усложняют эти задачи и мешают уверенно идти по жизни. Мигрень может возникнуть на нервной почве, в результате нарушений пищеварения, от духоты и прочих причин. В состав фиточая «Ясный мозг» входят травы, оказывающие комплексное воздействие на весь организм, и способствующие устранению этого недуга. Душица в сочетании с мелиссой оказывают успокоительное и спазмолитическое действие.  Мягкий вкус этих трав поднимает настроение и избавляет от негативных мыслей. Также положительное действие на нервную систему оказывают клевер и корень валерьяны. Курильский чай укрепляет иммунитет, бодрит и повышает тонус организма. Знахари считают, что при регулярном употреблении отвара частые головные боли останутся лишь неприятным воспоминанием.</t>
    </r>
  </si>
  <si>
    <r>
      <rPr>
        <b/>
        <sz val="7"/>
        <color rgb="FF0033CC"/>
        <rFont val="Times New Roman"/>
        <family val="1"/>
        <charset val="204"/>
      </rPr>
      <t xml:space="preserve">Для памяти </t>
    </r>
    <r>
      <rPr>
        <b/>
        <sz val="7"/>
        <color rgb="FF333333"/>
        <rFont val="Times New Roman"/>
        <family val="1"/>
        <charset val="204"/>
      </rPr>
      <t>Невозможно не восхищаться силой и красотой Горного Алтая. Травы, собранные на этой территории широко применяются в народной медицине, как для устранения различных недугов, так и для поддержания общего состояния человека. Фиточай «Солонга» - это сочетание глубокого вкуса и благородного аромата Алтайских трав. Напиток заряжает энергией, восстанавливает жизненные силы и способствует укреплению иммунитета. При регулярном употреблении отвара, ценители травяных чаев, отмечают улучшение памяти и мышления.</t>
    </r>
  </si>
  <si>
    <t>В основу фиточая «Бодрость» входит поистине чудесное растение эндемик  Алтая – красный корень. По одной из легенд считается, что в этом растении живет дух воды, поэтому издревле, красный корень применялся как эффективное средство, нормализующее обмен жидкостей в тканях и способствующее очищению печени и почек. Также в состав сбора входят: зверобой, кипрей и чабрец - средства, в народной медицине известные, как одни из самых эффективных и безопасных природных энергетиков, обладающие потрясающим бодрящим эффектом. Корень бадана и лист малины обладают тонизирующими свойствами, а медуница и смородина предадут напитку чарующий вкус и приятный аромат. Регулярное употребление фитосбора способствует укреплению иммунитета, поднимает настроение и заряжает невероятной энергетикой Горного Алтая.</t>
  </si>
  <si>
    <t>ЕР012</t>
  </si>
  <si>
    <t>ЕР013</t>
  </si>
  <si>
    <t>ЕР014</t>
  </si>
  <si>
    <t>ЕР015</t>
  </si>
  <si>
    <t>ЕР016</t>
  </si>
  <si>
    <t>ЕР017</t>
  </si>
  <si>
    <t>ЕР018</t>
  </si>
  <si>
    <t>ЕР019</t>
  </si>
  <si>
    <t>ЕР020</t>
  </si>
  <si>
    <t>ЕР021</t>
  </si>
  <si>
    <t>ЕР022</t>
  </si>
  <si>
    <t>ЕР023</t>
  </si>
  <si>
    <t>ЕР024</t>
  </si>
  <si>
    <t>ЕР025</t>
  </si>
  <si>
    <t>ЕР026</t>
  </si>
  <si>
    <t>ЕР027</t>
  </si>
  <si>
    <t>ЕР034</t>
  </si>
  <si>
    <t>ЕР035</t>
  </si>
  <si>
    <t>ЕР036</t>
  </si>
  <si>
    <t>ЕР037</t>
  </si>
  <si>
    <t>Т053</t>
  </si>
  <si>
    <t>Т054</t>
  </si>
  <si>
    <t>Т055</t>
  </si>
  <si>
    <t>Т056</t>
  </si>
  <si>
    <t>Т057</t>
  </si>
  <si>
    <t>Т058</t>
  </si>
  <si>
    <t>Наименование фиточая</t>
  </si>
  <si>
    <t>состав</t>
  </si>
  <si>
    <t>серия Таёжный знахарь</t>
  </si>
  <si>
    <t>серия ERDEN (драгоценный)</t>
  </si>
  <si>
    <t>штрихкод</t>
  </si>
  <si>
    <t>«Бодрость»   (с красным корнем)</t>
  </si>
  <si>
    <t>Легенды Горного Алтая с золотым  корнем</t>
  </si>
  <si>
    <t>Кипрей Чабрец Смородина лист  Бадан лист Золотой корень Шиповник цвет Яблоко сушеное Василек  цвет</t>
  </si>
  <si>
    <r>
      <t xml:space="preserve">Смородина лист  Фиалка цвет </t>
    </r>
    <r>
      <rPr>
        <b/>
        <sz val="11"/>
        <color rgb="FFFF0000"/>
        <rFont val="Times New Roman"/>
        <family val="1"/>
        <charset val="204"/>
      </rPr>
      <t xml:space="preserve">Акация цвет </t>
    </r>
    <r>
      <rPr>
        <b/>
        <sz val="11"/>
        <color rgb="FF000000"/>
        <rFont val="Times New Roman"/>
        <family val="1"/>
        <charset val="204"/>
      </rPr>
      <t>Зизифора Липа цвет Мята лист Шиповник цвет Яблоня цвет Гибискус  цвет Зверобой</t>
    </r>
  </si>
  <si>
    <t xml:space="preserve">Клевер трава Крапива лист Пустырник Смородина лист Сушеница Хвощ Боярышник плод Гинкго билоба Дербенник Душица Калина ягода Облепиха Шиповник плод Шлемник </t>
  </si>
  <si>
    <t>«Катунь Бирюзовая»  ( с  малиной и шиповником)</t>
  </si>
  <si>
    <t xml:space="preserve">Береза лист Клевер трава Смородина лист Гинкго билоба Астрагал трава Боярка Цвет Душица Земляника лист Лопух корень Люцерна Мята Софора Сушеница Фасоль створки Хвощ Хмель </t>
  </si>
  <si>
    <r>
      <t xml:space="preserve">«Gelmistop»                   </t>
    </r>
    <r>
      <rPr>
        <i/>
        <sz val="12"/>
        <color theme="4"/>
        <rFont val="Times New Roman"/>
        <family val="1"/>
        <charset val="204"/>
      </rPr>
      <t>Не рекомендуется при беременности, лактации,  детский возраст до 12  лет</t>
    </r>
  </si>
  <si>
    <r>
      <t xml:space="preserve">Gelmistop 2                   </t>
    </r>
    <r>
      <rPr>
        <i/>
        <sz val="12"/>
        <color theme="4"/>
        <rFont val="Times New Roman"/>
        <family val="1"/>
        <charset val="204"/>
      </rPr>
      <t>Не рекомендуется при беременности, лактации,  детский возраст до 12  лет</t>
    </r>
  </si>
  <si>
    <t>Женское здоровье (с тысячелистником)</t>
  </si>
  <si>
    <r>
      <t xml:space="preserve">Женское здоровье </t>
    </r>
    <r>
      <rPr>
        <b/>
        <sz val="16"/>
        <color theme="1"/>
        <rFont val="Times New Roman"/>
        <family val="1"/>
        <charset val="204"/>
      </rPr>
      <t>(с тысячелистником)</t>
    </r>
  </si>
  <si>
    <t xml:space="preserve"> Побалуйте себя  чашечкой ароматного травяного напитка, который укрепит иммунную систему и восстановить жизненную энергию. </t>
  </si>
  <si>
    <t xml:space="preserve">Собранные на Алтае  растения, являются настоящими природными лекарями и широко применяются в народной медицине в виде травяных чаев и сборов. </t>
  </si>
  <si>
    <t>Регулярно употребляя такой напиток, Вы ощутите прилив сил и жизненной энергии.</t>
  </si>
  <si>
    <t xml:space="preserve">Фиточай «Цветочный вальс» позволит Вам насладиться очарованием Горного Алтая. </t>
  </si>
  <si>
    <r>
      <t>Вкусный и бодрящий травяной напиток подарит вам яркие положительные эмоции.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7"/>
        <color rgb="FFFF0000"/>
        <rFont val="Times New Roman"/>
        <family val="1"/>
        <charset val="204"/>
      </rPr>
      <t>Фито чай  - Победитель международной выставки.</t>
    </r>
  </si>
  <si>
    <t xml:space="preserve">Натуральные растительные компоненты имеют не только приятный вкус, но и  благотворно влияют на все области здоровья человека. </t>
  </si>
  <si>
    <t>После насыщенного трудового дня приятно собраться в кругу семьи и насладиться чудесным букетом алтайских трав.</t>
  </si>
  <si>
    <t xml:space="preserve">Даже в самые сильные морозы, легкий игривый аромат фиточая  подарит Вам солнечные воспоминания о теплом лете. </t>
  </si>
  <si>
    <t>Фиточай «Ароматный» - это сочетание особой энергетики чудесного и таинственного Горного Алтая и потрясающего вкуса природных компонентов.</t>
  </si>
  <si>
    <t>Вместе с уникальным ароматом «Духа Алтая» Вас наполнит природная энергия величественных гор, которая поднимет настроение, придаст чувство уверенности в себе и в завтрашнем дне.</t>
  </si>
  <si>
    <r>
      <rPr>
        <b/>
        <sz val="7"/>
        <color rgb="FF0033CC"/>
        <rFont val="Times New Roman"/>
        <family val="1"/>
        <charset val="204"/>
      </rPr>
      <t xml:space="preserve">сердечно сосудистый  </t>
    </r>
    <r>
      <rPr>
        <b/>
        <sz val="7"/>
        <color theme="1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</si>
  <si>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>Болезни сердца</t>
    </r>
    <r>
      <rPr>
        <b/>
        <sz val="7"/>
        <color theme="1"/>
        <rFont val="Times New Roman"/>
        <family val="1"/>
        <charset val="204"/>
      </rPr>
      <t xml:space="preserve"> </t>
    </r>
  </si>
  <si>
    <t xml:space="preserve">Гипертония  </t>
  </si>
  <si>
    <t xml:space="preserve">Гипертония </t>
  </si>
  <si>
    <r>
      <rPr>
        <b/>
        <sz val="7"/>
        <color rgb="FF0033CC"/>
        <rFont val="Times New Roman"/>
        <family val="1"/>
        <charset val="204"/>
      </rPr>
      <t xml:space="preserve">Разжижение крови </t>
    </r>
    <r>
      <rPr>
        <b/>
        <sz val="7"/>
        <color rgb="FF222222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</si>
  <si>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 xml:space="preserve">При атеросклерозе </t>
    </r>
    <r>
      <rPr>
        <b/>
        <sz val="7"/>
        <color theme="1"/>
        <rFont val="Times New Roman"/>
        <family val="1"/>
        <charset val="204"/>
      </rPr>
      <t/>
    </r>
  </si>
  <si>
    <t>После инсульта</t>
  </si>
  <si>
    <t xml:space="preserve">Травники считают, что отвары, содержащие люцерну, пустырник и семя укропа способны нормализовать уровень холестерина в крови. </t>
  </si>
  <si>
    <t xml:space="preserve">Диабет </t>
  </si>
  <si>
    <r>
      <rPr>
        <sz val="7"/>
        <color rgb="FF0033CC"/>
        <rFont val="Times New Roman"/>
        <family val="1"/>
        <charset val="204"/>
      </rPr>
      <t>Фитотерапия при сахарном диабете</t>
    </r>
    <r>
      <rPr>
        <sz val="7"/>
        <color theme="1"/>
        <rFont val="Times New Roman"/>
        <family val="1"/>
        <charset val="204"/>
      </rPr>
      <t xml:space="preserve"> – это очень распространенное явление. Травники считают, что употребляя специальные отвары, в состав которых входят такие компоненты, как галега, черника, люцерна, человек может поддерживать необходимый уровень сахара в крови без особых затруднений. </t>
    </r>
  </si>
  <si>
    <r>
      <rPr>
        <sz val="7"/>
        <color rgb="FF0033CC"/>
        <rFont val="Times New Roman"/>
        <family val="1"/>
        <charset val="204"/>
      </rPr>
      <t>При сахарном диабете</t>
    </r>
    <r>
      <rPr>
        <sz val="7"/>
        <color theme="1"/>
        <rFont val="Times New Roman"/>
        <family val="1"/>
        <charset val="204"/>
      </rPr>
      <t xml:space="preserve"> важно вести здоровый образ жизни и соблюдать правильную диету. В фиточай «Златоцвет» входят компоненты, способные посодействовать Вам в этом нелегком деле. </t>
    </r>
  </si>
  <si>
    <r>
      <rPr>
        <sz val="7"/>
        <color rgb="FF0033CC"/>
        <rFont val="Times New Roman"/>
        <family val="1"/>
        <charset val="204"/>
      </rPr>
      <t xml:space="preserve">Поджелудочная железа </t>
    </r>
    <r>
      <rPr>
        <sz val="7"/>
        <color theme="1"/>
        <rFont val="Times New Roman"/>
        <family val="1"/>
        <charset val="204"/>
      </rPr>
      <t xml:space="preserve"> В основу фиточая «Раздолье» входит цикорий, целебные свойства которого способствуют восстановлению работы поджелудочной железы. </t>
    </r>
  </si>
  <si>
    <r>
      <rPr>
        <sz val="7"/>
        <color rgb="FF0033CC"/>
        <rFont val="Times New Roman"/>
        <family val="1"/>
        <charset val="204"/>
      </rPr>
      <t xml:space="preserve">Щитовидная железа </t>
    </r>
    <r>
      <rPr>
        <sz val="7"/>
        <color rgb="FF000000"/>
        <rFont val="Times New Roman"/>
        <family val="1"/>
        <charset val="204"/>
      </rPr>
      <t xml:space="preserve">В народной медицине часто используется лапчатка и красная щетка – это эндемики Алтая, позволяющие улучшить метаболические процессы и предупреждающие появление патологий со стороны щитовидной железы. </t>
    </r>
  </si>
  <si>
    <r>
      <rPr>
        <b/>
        <sz val="7"/>
        <color rgb="FF0033CC"/>
        <rFont val="Times New Roman"/>
        <family val="1"/>
        <charset val="204"/>
      </rPr>
      <t>При аллергии</t>
    </r>
    <r>
      <rPr>
        <b/>
        <sz val="7"/>
        <color theme="1"/>
        <rFont val="Times New Roman"/>
        <family val="1"/>
        <charset val="204"/>
      </rPr>
      <t xml:space="preserve"> </t>
    </r>
  </si>
  <si>
    <r>
      <rPr>
        <sz val="7"/>
        <color rgb="FF0033CC"/>
        <rFont val="Times New Roman"/>
        <family val="1"/>
        <charset val="204"/>
      </rPr>
      <t xml:space="preserve"> Противопаразитарный </t>
    </r>
    <r>
      <rPr>
        <sz val="7"/>
        <color theme="1"/>
        <rFont val="Times New Roman"/>
        <family val="1"/>
        <charset val="204"/>
      </rPr>
      <t xml:space="preserve"> чай мягкого действия подходит для детей от 5 лет</t>
    </r>
  </si>
  <si>
    <r>
      <rPr>
        <b/>
        <sz val="7"/>
        <color rgb="FF0033CC"/>
        <rFont val="Times New Roman"/>
        <family val="1"/>
        <charset val="204"/>
      </rPr>
      <t xml:space="preserve">Очистительный </t>
    </r>
    <r>
      <rPr>
        <b/>
        <sz val="7"/>
        <color rgb="FF000000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</si>
  <si>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 xml:space="preserve">При геморрое  </t>
    </r>
    <r>
      <rPr>
        <b/>
        <sz val="7"/>
        <color theme="1"/>
        <rFont val="Times New Roman"/>
        <family val="1"/>
        <charset val="204"/>
      </rPr>
      <t xml:space="preserve">  </t>
    </r>
  </si>
  <si>
    <r>
      <rPr>
        <b/>
        <sz val="7"/>
        <color rgb="FF0033CC"/>
        <rFont val="Times New Roman"/>
        <family val="1"/>
        <charset val="204"/>
      </rPr>
      <t xml:space="preserve">Слабительный </t>
    </r>
    <r>
      <rPr>
        <b/>
        <sz val="7"/>
        <color theme="1"/>
        <rFont val="Times New Roman"/>
        <family val="1"/>
        <charset val="204"/>
      </rPr>
      <t xml:space="preserve">  </t>
    </r>
  </si>
  <si>
    <t>общеукрепляющий</t>
  </si>
  <si>
    <r>
      <rPr>
        <sz val="7"/>
        <color rgb="FF0033CC"/>
        <rFont val="Times New Roman"/>
        <family val="1"/>
        <charset val="204"/>
      </rPr>
      <t xml:space="preserve">Очищение лимфы </t>
    </r>
    <r>
      <rPr>
        <sz val="7"/>
        <color theme="1"/>
        <rFont val="Times New Roman"/>
        <family val="1"/>
        <charset val="204"/>
      </rPr>
      <t xml:space="preserve">  Чай «Долина свободы» - это  уникальный рецепт на основе трав, способствующих очищению лимфосистемы и укреплению иммунитета. </t>
    </r>
  </si>
  <si>
    <r>
      <rPr>
        <sz val="7"/>
        <color rgb="FF0033CC"/>
        <rFont val="Times New Roman"/>
        <family val="1"/>
        <charset val="204"/>
      </rPr>
      <t>Цистит</t>
    </r>
    <r>
      <rPr>
        <sz val="7"/>
        <color rgb="FF000000"/>
        <rFont val="Times New Roman"/>
        <family val="1"/>
        <charset val="204"/>
      </rPr>
      <t xml:space="preserve"> –Для облегчения и устранения симптомов этого недуга, травники рекомендуют употреблять настои на основе толокнянки, отличительным свойством которой, является нормализация функции мочевыведения. </t>
    </r>
  </si>
  <si>
    <t>Почечный</t>
  </si>
  <si>
    <t>Энурез</t>
  </si>
  <si>
    <t xml:space="preserve">Почечный </t>
  </si>
  <si>
    <t xml:space="preserve">При язве  </t>
  </si>
  <si>
    <r>
      <rPr>
        <sz val="7"/>
        <color rgb="FF0033CC"/>
        <rFont val="Times New Roman"/>
        <family val="1"/>
        <charset val="204"/>
      </rPr>
      <t xml:space="preserve">Печеночный </t>
    </r>
    <r>
      <rPr>
        <sz val="7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 xml:space="preserve"> Народная медицина предлагает поддерживать здоровье печени травами, обладающими желчегонными, противовоспалительными и антибактериальными свойствами. </t>
    </r>
  </si>
  <si>
    <r>
      <rPr>
        <sz val="7"/>
        <color rgb="FF0033CC"/>
        <rFont val="Times New Roman"/>
        <family val="1"/>
        <charset val="204"/>
      </rPr>
      <t xml:space="preserve">Печеночный 2 </t>
    </r>
    <r>
      <rPr>
        <sz val="7"/>
        <color rgb="FF000000"/>
        <rFont val="Times New Roman"/>
        <family val="1"/>
        <charset val="204"/>
      </rPr>
      <t>Травы, входящие в состав фитосбора, благотворно влияют на</t>
    </r>
    <r>
      <rPr>
        <sz val="7"/>
        <color theme="1"/>
        <rFont val="Times New Roman"/>
        <family val="1"/>
        <charset val="204"/>
      </rPr>
      <t xml:space="preserve"> работу печени, желчного пузыря и поджелудочной железы. </t>
    </r>
  </si>
  <si>
    <r>
      <rPr>
        <sz val="7"/>
        <color rgb="FF0033CC"/>
        <rFont val="Times New Roman"/>
        <family val="1"/>
        <charset val="204"/>
      </rPr>
      <t>Желудочно кишечный</t>
    </r>
    <r>
      <rPr>
        <sz val="7"/>
        <color rgb="FF000000"/>
        <rFont val="Times New Roman"/>
        <family val="1"/>
        <charset val="204"/>
      </rPr>
      <t xml:space="preserve"> В фиточай «Чуйский тракт» с чагой, входят компоненты, способствующие нормализации обмена веществ. </t>
    </r>
  </si>
  <si>
    <r>
      <rPr>
        <sz val="7"/>
        <color rgb="FF0033CC"/>
        <rFont val="Times New Roman"/>
        <family val="1"/>
        <charset val="204"/>
      </rPr>
      <t>Гастрит -</t>
    </r>
    <r>
      <rPr>
        <sz val="7"/>
        <color rgb="FF000000"/>
        <rFont val="Times New Roman"/>
        <family val="1"/>
        <charset val="204"/>
      </rPr>
      <t xml:space="preserve"> Травники советуют принимать такой  травяной сбор, как вспомогательное средство при гастрите, язвенной болезни желудка и двенадцатиперстной кишки. </t>
    </r>
  </si>
  <si>
    <r>
      <rPr>
        <sz val="7"/>
        <color rgb="FF0033CC"/>
        <rFont val="Times New Roman"/>
        <family val="1"/>
        <charset val="204"/>
      </rPr>
      <t xml:space="preserve">Холицистит  </t>
    </r>
    <r>
      <rPr>
        <sz val="7"/>
        <color rgb="FF333333"/>
        <rFont val="Times New Roman"/>
        <family val="1"/>
        <charset val="204"/>
      </rPr>
      <t>В фиточай «Цветок Алтая» входят компоненты, мягко воздействующие на поджелудочную железу и желчный пузырь.</t>
    </r>
  </si>
  <si>
    <r>
      <rPr>
        <b/>
        <sz val="7"/>
        <color rgb="FF0033CC"/>
        <rFont val="Times New Roman"/>
        <family val="1"/>
        <charset val="204"/>
      </rPr>
      <t xml:space="preserve">Фиточай «Ясный взгляд» </t>
    </r>
    <r>
      <rPr>
        <b/>
        <sz val="7"/>
        <color rgb="FF333333"/>
        <rFont val="Times New Roman"/>
        <family val="1"/>
        <charset val="204"/>
      </rPr>
      <t xml:space="preserve">с очанкой – это сочетание трав, способствующих восстановлению защитных механизмов сетчатки глаза. </t>
    </r>
  </si>
  <si>
    <r>
      <rPr>
        <b/>
        <sz val="7"/>
        <color rgb="FF0033CC"/>
        <rFont val="Times New Roman"/>
        <family val="1"/>
        <charset val="204"/>
      </rPr>
      <t xml:space="preserve">Антиалкагольный   </t>
    </r>
    <r>
      <rPr>
        <b/>
        <sz val="7"/>
        <color rgb="FF333333"/>
        <rFont val="Times New Roman"/>
        <family val="1"/>
        <charset val="204"/>
      </rPr>
      <t xml:space="preserve">Если вчера было очень весело, а сегодня Вы испытываете неприятные похмельные симптомы, то самое время обратиться за помощью к народной медицине. </t>
    </r>
  </si>
  <si>
    <t xml:space="preserve"> Мигрень</t>
  </si>
  <si>
    <r>
      <rPr>
        <b/>
        <sz val="7"/>
        <color rgb="FF0033CC"/>
        <rFont val="Times New Roman"/>
        <family val="1"/>
        <charset val="204"/>
      </rPr>
      <t xml:space="preserve">Грудной </t>
    </r>
    <r>
      <rPr>
        <b/>
        <sz val="7"/>
        <color theme="1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</si>
  <si>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 xml:space="preserve">При кашле  </t>
    </r>
    <r>
      <rPr>
        <b/>
        <sz val="7"/>
        <color rgb="FF333333"/>
        <rFont val="Times New Roman"/>
        <family val="1"/>
        <charset val="204"/>
      </rPr>
      <t/>
    </r>
  </si>
  <si>
    <r>
      <rPr>
        <b/>
        <sz val="7"/>
        <color rgb="FF0033CC"/>
        <rFont val="Times New Roman"/>
        <family val="1"/>
        <charset val="204"/>
      </rPr>
      <t xml:space="preserve">От кашля </t>
    </r>
    <r>
      <rPr>
        <b/>
        <sz val="7"/>
        <color theme="1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</si>
  <si>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 xml:space="preserve">Для курильщиков </t>
    </r>
    <r>
      <rPr>
        <b/>
        <sz val="7"/>
        <color rgb="FF333333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</si>
  <si>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>Легочный</t>
    </r>
    <r>
      <rPr>
        <b/>
        <sz val="7"/>
        <color rgb="FF333333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</si>
  <si>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>Грудной</t>
    </r>
    <r>
      <rPr>
        <b/>
        <sz val="7"/>
        <color rgb="FF000000"/>
        <rFont val="Times New Roman"/>
        <family val="1"/>
        <charset val="204"/>
      </rPr>
      <t xml:space="preserve"> </t>
    </r>
  </si>
  <si>
    <t xml:space="preserve">Суставной </t>
  </si>
  <si>
    <r>
      <rPr>
        <b/>
        <sz val="7"/>
        <color rgb="FF0033CC"/>
        <rFont val="Times New Roman"/>
        <family val="1"/>
        <charset val="204"/>
      </rPr>
      <t>Суставной</t>
    </r>
    <r>
      <rPr>
        <b/>
        <sz val="7"/>
        <color rgb="FF000000"/>
        <rFont val="Times New Roman"/>
        <family val="1"/>
        <charset val="204"/>
      </rPr>
      <t xml:space="preserve"> - Благодаря такому составу, отвар способствует </t>
    </r>
    <r>
      <rPr>
        <b/>
        <sz val="7"/>
        <color theme="1"/>
        <rFont val="Times New Roman"/>
        <family val="1"/>
        <charset val="204"/>
      </rPr>
      <t>выведению из организма шлаков и кристаллов солей, предотвращая их отложение в суставных тканях.</t>
    </r>
  </si>
  <si>
    <r>
      <rPr>
        <b/>
        <sz val="7"/>
        <color rgb="FF0033CC"/>
        <rFont val="Times New Roman"/>
        <family val="1"/>
        <charset val="204"/>
      </rPr>
      <t xml:space="preserve">Женский </t>
    </r>
    <r>
      <rPr>
        <b/>
        <sz val="7"/>
        <color rgb="FF000000"/>
        <rFont val="Times New Roman"/>
        <family val="1"/>
        <charset val="204"/>
      </rPr>
      <t xml:space="preserve"> </t>
    </r>
  </si>
  <si>
    <r>
      <rPr>
        <b/>
        <sz val="7"/>
        <color rgb="FF0033CC"/>
        <rFont val="Times New Roman"/>
        <family val="1"/>
        <charset val="204"/>
      </rPr>
      <t xml:space="preserve">Гинекологический </t>
    </r>
    <r>
      <rPr>
        <b/>
        <sz val="7"/>
        <color rgb="FF000000"/>
        <rFont val="Times New Roman"/>
        <family val="1"/>
        <charset val="204"/>
      </rPr>
      <t xml:space="preserve"> </t>
    </r>
  </si>
  <si>
    <t xml:space="preserve">Мужской  </t>
  </si>
  <si>
    <r>
      <rPr>
        <b/>
        <sz val="7"/>
        <color rgb="FF0033CC"/>
        <rFont val="Times New Roman"/>
        <family val="1"/>
        <charset val="204"/>
      </rPr>
      <t xml:space="preserve">При простатите </t>
    </r>
    <r>
      <rPr>
        <b/>
        <sz val="7"/>
        <color theme="1"/>
        <rFont val="Times New Roman"/>
        <family val="1"/>
        <charset val="204"/>
      </rPr>
      <t xml:space="preserve"> </t>
    </r>
  </si>
  <si>
    <t xml:space="preserve">Мастопатия  </t>
  </si>
  <si>
    <t xml:space="preserve">При простатите противовоспалительный </t>
  </si>
  <si>
    <r>
      <t xml:space="preserve">Чай  </t>
    </r>
    <r>
      <rPr>
        <b/>
        <sz val="10"/>
        <rFont val="Times New Roman"/>
        <family val="1"/>
        <charset val="204"/>
      </rPr>
      <t xml:space="preserve">слабоферментиров </t>
    </r>
    <r>
      <rPr>
        <sz val="10"/>
        <rFont val="Times New Roman"/>
        <family val="1"/>
        <charset val="204"/>
      </rPr>
      <t>с цветами "ПРЕМИУМ"  (крафтпакет)</t>
    </r>
  </si>
  <si>
    <t>КОПОРСКИЙ ЧАЙ - Купажированный</t>
  </si>
  <si>
    <t xml:space="preserve">Царский </t>
  </si>
  <si>
    <t>Имбирный</t>
  </si>
  <si>
    <t xml:space="preserve"> Целительный </t>
  </si>
  <si>
    <t xml:space="preserve">Фруктово-ягодный </t>
  </si>
  <si>
    <t xml:space="preserve">Освежающий </t>
  </si>
  <si>
    <t xml:space="preserve">Облепиховый </t>
  </si>
  <si>
    <t xml:space="preserve">Калмыцкий </t>
  </si>
  <si>
    <t xml:space="preserve">Горный с чабрецом  </t>
  </si>
  <si>
    <t xml:space="preserve">Вечерний  </t>
  </si>
  <si>
    <t xml:space="preserve">Лесной  </t>
  </si>
  <si>
    <t xml:space="preserve">Цветочный </t>
  </si>
  <si>
    <t xml:space="preserve">Чай  с ромашкой </t>
  </si>
  <si>
    <t xml:space="preserve">Чай  с душиц и смородиной </t>
  </si>
  <si>
    <r>
      <t xml:space="preserve">Чай  </t>
    </r>
    <r>
      <rPr>
        <b/>
        <sz val="16"/>
        <rFont val="Times New Roman"/>
        <family val="1"/>
        <charset val="204"/>
      </rPr>
      <t xml:space="preserve">слабоферментиров </t>
    </r>
    <r>
      <rPr>
        <sz val="16"/>
        <rFont val="Times New Roman"/>
        <family val="1"/>
        <charset val="204"/>
      </rPr>
      <t xml:space="preserve">с цветами "ПРЕМИУМ"  </t>
    </r>
  </si>
  <si>
    <t>Чай  с  золотым корнем</t>
  </si>
  <si>
    <t>Чай  без добавок - гранулированный</t>
  </si>
  <si>
    <t xml:space="preserve">Чай  без добавок - листовой "ПРЕМИУМ" </t>
  </si>
  <si>
    <t>Копорский чай гранулированный</t>
  </si>
  <si>
    <t xml:space="preserve">Копорский чай листовой </t>
  </si>
  <si>
    <t>Копорский чай листовой цветы кипрея</t>
  </si>
  <si>
    <t xml:space="preserve">копорский чай яблоко суш  рябина  красная калина  плод                смородина лист </t>
  </si>
  <si>
    <t xml:space="preserve">Копорский чай  Ягоды годжи </t>
  </si>
  <si>
    <t xml:space="preserve">Копорский чай  Имбирь  </t>
  </si>
  <si>
    <t xml:space="preserve">Копорский чай сагандайля женьшень </t>
  </si>
  <si>
    <t>Копорский чай  Мята   Мелисса</t>
  </si>
  <si>
    <t xml:space="preserve">Копорский чай  Облепиха лист ягода  </t>
  </si>
  <si>
    <t xml:space="preserve">Копорский чай Шиповник плод можжевельник плод боярышник плод </t>
  </si>
  <si>
    <t xml:space="preserve">Копорский чай   чабрец </t>
  </si>
  <si>
    <t xml:space="preserve">Копорский чай  душица  пустырник  Лаванда </t>
  </si>
  <si>
    <t xml:space="preserve">Копорский чай  липа цвет,  яблоня цвет,  шиповник цвет </t>
  </si>
  <si>
    <t>Копорский чай  Сосна  иголки почки Можжевельник ягода</t>
  </si>
  <si>
    <t xml:space="preserve">Копорский чай Ромашка цвет   </t>
  </si>
  <si>
    <t xml:space="preserve">Копорский чай Душица  Смородина лист </t>
  </si>
  <si>
    <t xml:space="preserve">Копорский чай  Золотой корень </t>
  </si>
  <si>
    <t>Скидки При заказе от 45 тысяч</t>
  </si>
  <si>
    <t xml:space="preserve">Горный – Алтай  с кедровыми орешками </t>
  </si>
  <si>
    <t>Тонизирующий</t>
  </si>
  <si>
    <t>Семинский  тонизирующий</t>
  </si>
  <si>
    <t>Алтай</t>
  </si>
  <si>
    <t xml:space="preserve">Спорт Тонус (с девясилом) </t>
  </si>
  <si>
    <t xml:space="preserve">Спорт Релакс (с кипреем и мятой) </t>
  </si>
  <si>
    <t>Крепкий (с женьшенем)</t>
  </si>
  <si>
    <t>Крепкий иммунитет  (с девясилом и зверобоем)</t>
  </si>
  <si>
    <t>Витаминный коктейль</t>
  </si>
  <si>
    <t>Аскорбинка</t>
  </si>
  <si>
    <t>Подарок иммунитету  (с левзеем)</t>
  </si>
  <si>
    <t>Освежающий  (с зизифорой)</t>
  </si>
  <si>
    <t>Вкусный</t>
  </si>
  <si>
    <t>Русская  Баня  (с липой)</t>
  </si>
  <si>
    <t>Майский</t>
  </si>
  <si>
    <t>Букет  Алтая (для всей семьи с облепихой)</t>
  </si>
  <si>
    <t>После Баньки (с мальвой)</t>
  </si>
  <si>
    <t>Любимый вкус</t>
  </si>
  <si>
    <t>Весенний</t>
  </si>
  <si>
    <t>Ароматный (дарующий силы)</t>
  </si>
  <si>
    <t>Дух Алтая (со зверобоем)</t>
  </si>
  <si>
    <t>Релакс (с шикшей)</t>
  </si>
  <si>
    <t>Сиреневый вечер  (с зизифорой и душицей)</t>
  </si>
  <si>
    <t>Малин. Настроение  (с пустырником)</t>
  </si>
  <si>
    <t>Лапушки (с мелиссой)</t>
  </si>
  <si>
    <t>«Алтайский чай»   с шикшой и астрагалом</t>
  </si>
  <si>
    <t>Алтайский щит (с диоскореей)</t>
  </si>
  <si>
    <t>Монастырский</t>
  </si>
  <si>
    <t>Ветрогон</t>
  </si>
  <si>
    <t>« 90*60*90» Стройная фигура</t>
  </si>
  <si>
    <t>Долина свободы (с каштаном)</t>
  </si>
  <si>
    <t>Алтайская Юдоль (с дягилем)</t>
  </si>
  <si>
    <t>Лазурный (с толокнянкой)</t>
  </si>
  <si>
    <t xml:space="preserve">Аржан-Су  (с толокнянкой) </t>
  </si>
  <si>
    <t>Аргут  (с брусникой)</t>
  </si>
  <si>
    <t>Алтайский чай  (с укропом)</t>
  </si>
  <si>
    <t>Здоровые почки (с золотой розгой)</t>
  </si>
  <si>
    <t xml:space="preserve">Здоровая печень </t>
  </si>
  <si>
    <t>Сильная печень</t>
  </si>
  <si>
    <t>Цитадель (фитопечень)</t>
  </si>
  <si>
    <t>Чуйский тракт (с чагой)</t>
  </si>
  <si>
    <t>Чаша Здоровья с семенем льна</t>
  </si>
  <si>
    <t>Белый Алтай (с мятой и подорожником)</t>
  </si>
  <si>
    <t>Цветок Алтая с бессмертником</t>
  </si>
  <si>
    <t>Гармония (с фенхелем и липой)</t>
  </si>
  <si>
    <t>Доброе утро (с чабрецом и дягилем)</t>
  </si>
  <si>
    <t xml:space="preserve">Фиалковый чай (с мелиссой) </t>
  </si>
  <si>
    <t>Дыхание гор с фиалкой и бузиной</t>
  </si>
  <si>
    <t>Алтайский чай (с солодкой и мать - мачехой)</t>
  </si>
  <si>
    <t>Свежее дыхание</t>
  </si>
  <si>
    <t>Народный (с корнем лопуха)</t>
  </si>
  <si>
    <t>Ясный Мозг (с цветами клевера)</t>
  </si>
  <si>
    <t>Солонга (с гинкго билобой)</t>
  </si>
  <si>
    <t>Легкое дыхание</t>
  </si>
  <si>
    <t>Утренняя прохлада (с алтеем)</t>
  </si>
  <si>
    <t xml:space="preserve">Алтайский чай с черникой и галегой </t>
  </si>
  <si>
    <t>Чигирский с Золотым  Корнем</t>
  </si>
  <si>
    <t>Горный Алтай</t>
  </si>
  <si>
    <t>Таёжный</t>
  </si>
  <si>
    <t>Цветочный</t>
  </si>
  <si>
    <t>Цветочный вальс</t>
  </si>
  <si>
    <t>Лесной букет</t>
  </si>
  <si>
    <t>Веснянка (с сосновыми почками)</t>
  </si>
  <si>
    <t xml:space="preserve"> В сезон простуд (с шиповником)</t>
  </si>
  <si>
    <t>Алтай Балтай (с малиной)</t>
  </si>
  <si>
    <t>АлТайна</t>
  </si>
  <si>
    <t>Алтын  – Кёль</t>
  </si>
  <si>
    <t>Алтайский чай (с кассией)</t>
  </si>
  <si>
    <t xml:space="preserve">Очищение и похудение </t>
  </si>
  <si>
    <t xml:space="preserve">Омолаживающий  </t>
  </si>
  <si>
    <r>
      <rPr>
        <sz val="7"/>
        <color rgb="FF0033CC"/>
        <rFont val="Times New Roman"/>
        <family val="1"/>
        <charset val="204"/>
      </rPr>
      <t xml:space="preserve">Противопаразитарный </t>
    </r>
    <r>
      <rPr>
        <sz val="7"/>
        <color theme="1"/>
        <rFont val="Times New Roman"/>
        <family val="1"/>
        <charset val="204"/>
      </rPr>
      <t>фиточай дает положительный эффект в комплексных процедурах очищения организма от неприятных соседей.  !</t>
    </r>
  </si>
  <si>
    <t>Горный закат   (с лапчаткой и красной щёткой)</t>
  </si>
  <si>
    <t>Раздолье (с цикорием)</t>
  </si>
  <si>
    <t>Златоцвет  (с черникой и фасолью)</t>
  </si>
  <si>
    <t>Алтайский чай с лапчаткой (Диабет. NET)</t>
  </si>
  <si>
    <t>Сочетание уникальных растительных компонентов, эндемиков  и превосходного вкуса трав.</t>
  </si>
  <si>
    <t xml:space="preserve">Вкусный чай, состоящий из растительных компонентов, способствующий снижению артериального давления и расслаблению мышц. </t>
  </si>
  <si>
    <r>
      <t xml:space="preserve">В состав сбора входят: травы, известные, как одни из самых эффективных и безопасных </t>
    </r>
    <r>
      <rPr>
        <b/>
        <sz val="8"/>
        <color theme="1"/>
        <rFont val="Times New Roman"/>
        <family val="1"/>
        <charset val="204"/>
      </rPr>
      <t xml:space="preserve">природных энергетиков. </t>
    </r>
  </si>
  <si>
    <r>
      <t xml:space="preserve">Золотой корень, по мнению травников, является природным стимулятором, способным </t>
    </r>
    <r>
      <rPr>
        <b/>
        <sz val="8"/>
        <color rgb="FF333333"/>
        <rFont val="Times New Roman"/>
        <family val="1"/>
        <charset val="204"/>
      </rPr>
      <t xml:space="preserve">повысить умственные и физические способности,  улучшить память. </t>
    </r>
  </si>
  <si>
    <r>
      <rPr>
        <b/>
        <sz val="8"/>
        <color rgb="FF333333"/>
        <rFont val="Times New Roman"/>
        <family val="1"/>
        <charset val="204"/>
      </rPr>
      <t xml:space="preserve"> Фиточай «Тонизирующий» </t>
    </r>
    <r>
      <rPr>
        <sz val="7"/>
        <color rgb="FF333333"/>
        <rFont val="Times New Roman"/>
        <family val="1"/>
        <charset val="204"/>
      </rPr>
      <t xml:space="preserve">разработан для людей склонных к частым простудам из-за пониженного иммунитета. </t>
    </r>
  </si>
  <si>
    <t>Источник жизненных сил и энергии природы.</t>
  </si>
  <si>
    <r>
      <t xml:space="preserve">Употребляя напиток перед тренировками, вы почувствуете небывалый </t>
    </r>
    <r>
      <rPr>
        <b/>
        <sz val="8"/>
        <color rgb="FF000000"/>
        <rFont val="Times New Roman"/>
        <family val="1"/>
        <charset val="204"/>
      </rPr>
      <t>прилив сил и энергии.</t>
    </r>
  </si>
  <si>
    <t>Снимает усталость, головные боли, чувство «вялости»</t>
  </si>
  <si>
    <r>
      <t>Входящие в состав отвара эндемики, золотой корень и бадан, считаются в народной медицине о</t>
    </r>
    <r>
      <rPr>
        <b/>
        <sz val="8"/>
        <color rgb="FF111111"/>
        <rFont val="Times New Roman"/>
        <family val="1"/>
        <charset val="204"/>
      </rPr>
      <t xml:space="preserve">дними из лучших тонизирующих средств. </t>
    </r>
  </si>
  <si>
    <r>
      <t xml:space="preserve">В основу фитосбора входит  настоящий природный дар – девясил, знахари считают, что </t>
    </r>
    <r>
      <rPr>
        <b/>
        <sz val="8"/>
        <color theme="1"/>
        <rFont val="Times New Roman"/>
        <family val="1"/>
        <charset val="204"/>
      </rPr>
      <t>девясил обладает девятью силами,</t>
    </r>
    <r>
      <rPr>
        <sz val="7"/>
        <color theme="1"/>
        <rFont val="Times New Roman"/>
        <family val="1"/>
        <charset val="204"/>
      </rPr>
      <t xml:space="preserve"> которые положительно действуют на все сферы здоровья человека. </t>
    </r>
  </si>
  <si>
    <r>
      <rPr>
        <b/>
        <sz val="8"/>
        <color theme="1"/>
        <rFont val="Times New Roman"/>
        <family val="1"/>
        <charset val="204"/>
      </rPr>
      <t>Для укрепления иммунной системы</t>
    </r>
    <r>
      <rPr>
        <sz val="7"/>
        <color theme="1"/>
        <rFont val="Times New Roman"/>
        <family val="1"/>
        <charset val="204"/>
      </rPr>
      <t xml:space="preserve"> необходимо регулярно обогащать организм витаминами и минералами. </t>
    </r>
  </si>
  <si>
    <r>
      <t xml:space="preserve">Фиточая «Аскорбинка» разработан </t>
    </r>
    <r>
      <rPr>
        <b/>
        <sz val="8"/>
        <color rgb="FF000000"/>
        <rFont val="Times New Roman"/>
        <family val="1"/>
        <charset val="204"/>
      </rPr>
      <t xml:space="preserve">для людей, подверженных частым простудам и болезням. </t>
    </r>
  </si>
  <si>
    <r>
      <rPr>
        <b/>
        <sz val="8"/>
        <color rgb="FF0033CC"/>
        <rFont val="Times New Roman"/>
        <family val="1"/>
        <charset val="204"/>
      </rPr>
      <t xml:space="preserve">«Иммунный»; </t>
    </r>
    <r>
      <rPr>
        <b/>
        <sz val="8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 xml:space="preserve"> Крепкий иммунитет защищает организм от множества вредных вирусов и микробов, которые ежедневно пытаются подорвать наше здоровье.</t>
    </r>
  </si>
  <si>
    <r>
      <t xml:space="preserve">Уникальный рецепт фиточая  включает в себя растения, способствующие </t>
    </r>
    <r>
      <rPr>
        <b/>
        <sz val="8"/>
        <color rgb="FF000000"/>
        <rFont val="Times New Roman"/>
        <family val="1"/>
        <charset val="204"/>
      </rPr>
      <t xml:space="preserve">общему укреплению здоровья. </t>
    </r>
  </si>
  <si>
    <r>
      <t xml:space="preserve">Благодаря уникальному составу, фиточай способствует </t>
    </r>
    <r>
      <rPr>
        <b/>
        <sz val="8"/>
        <color rgb="FF333333"/>
        <rFont val="Times New Roman"/>
        <family val="1"/>
        <charset val="204"/>
      </rPr>
      <t>восстановлению жизненных сил</t>
    </r>
    <r>
      <rPr>
        <sz val="6"/>
        <color rgb="FF333333"/>
        <rFont val="Times New Roman"/>
        <family val="1"/>
        <charset val="204"/>
      </rPr>
      <t xml:space="preserve"> и благоприятно влияет на эмоциональное состояние человека. </t>
    </r>
  </si>
  <si>
    <r>
      <t>Мудрая природа подарила нам возможность</t>
    </r>
    <r>
      <rPr>
        <b/>
        <sz val="8"/>
        <color rgb="FF000000"/>
        <rFont val="Times New Roman"/>
        <family val="1"/>
        <charset val="204"/>
      </rPr>
      <t xml:space="preserve"> укреплять иммунитет </t>
    </r>
    <r>
      <rPr>
        <sz val="7"/>
        <color rgb="FF000000"/>
        <rFont val="Times New Roman"/>
        <family val="1"/>
        <charset val="204"/>
      </rPr>
      <t xml:space="preserve">с помощью натуральных растительных компонентов. </t>
    </r>
  </si>
  <si>
    <r>
      <rPr>
        <b/>
        <sz val="8"/>
        <color rgb="FF333300"/>
        <rFont val="Times New Roman"/>
        <family val="1"/>
        <charset val="204"/>
      </rPr>
      <t xml:space="preserve">Крепкий иммунитет </t>
    </r>
    <r>
      <rPr>
        <sz val="8"/>
        <color rgb="FF333300"/>
        <rFont val="Times New Roman"/>
        <family val="1"/>
        <charset val="204"/>
      </rPr>
      <t>( подходит для детей с 3 х лет)</t>
    </r>
  </si>
  <si>
    <r>
      <rPr>
        <b/>
        <sz val="8"/>
        <color rgb="FF333300"/>
        <rFont val="Times New Roman"/>
        <family val="1"/>
        <charset val="204"/>
      </rPr>
      <t xml:space="preserve">При простуде  </t>
    </r>
    <r>
      <rPr>
        <sz val="8"/>
        <color rgb="FF333300"/>
        <rFont val="Times New Roman"/>
        <family val="1"/>
        <charset val="204"/>
      </rPr>
      <t>( подходит для детей с 3 х лет)</t>
    </r>
  </si>
  <si>
    <t>Противопростудный</t>
  </si>
  <si>
    <r>
      <rPr>
        <b/>
        <sz val="8"/>
        <color rgb="FF333300"/>
        <rFont val="Times New Roman"/>
        <family val="1"/>
        <charset val="204"/>
      </rPr>
      <t xml:space="preserve">Освежающий чай </t>
    </r>
    <r>
      <rPr>
        <sz val="7"/>
        <color rgb="FF333300"/>
        <rFont val="Times New Roman"/>
        <family val="1"/>
        <charset val="204"/>
      </rPr>
      <t xml:space="preserve">с зизифорой подарит Вам незабываемое наслаждение вкусом и ароматом ягод и трав, с любовью собранных на Алтае. </t>
    </r>
  </si>
  <si>
    <r>
      <rPr>
        <b/>
        <sz val="8"/>
        <color theme="1"/>
        <rFont val="Times New Roman"/>
        <family val="1"/>
        <charset val="204"/>
      </rPr>
      <t xml:space="preserve">После жаркой бани </t>
    </r>
    <r>
      <rPr>
        <sz val="7"/>
        <color theme="1"/>
        <rFont val="Times New Roman"/>
        <family val="1"/>
        <charset val="204"/>
      </rPr>
      <t xml:space="preserve">организму необходимо освежиться и восстановить потерянную жидкость. </t>
    </r>
  </si>
  <si>
    <r>
      <rPr>
        <b/>
        <sz val="7"/>
        <color rgb="FF000000"/>
        <rFont val="Times New Roman"/>
        <family val="1"/>
        <charset val="204"/>
      </rPr>
      <t>После оздоровительного сеанса</t>
    </r>
    <r>
      <rPr>
        <sz val="7"/>
        <color rgb="FF000000"/>
        <rFont val="Times New Roman"/>
        <family val="1"/>
        <charset val="204"/>
      </rPr>
      <t>, поклонники народной медицины рекомендуют употреблять травяные сборы и отвары для того чтобы утолить жажду и усилить пользу банных процедур.</t>
    </r>
  </si>
  <si>
    <r>
      <t>Ослабленный после зимы организм из-за нехватки витаминов подвержен частым простудам, поэтому в фитосбор входят травы, способствующие</t>
    </r>
    <r>
      <rPr>
        <b/>
        <sz val="8"/>
        <color theme="1"/>
        <rFont val="Times New Roman"/>
        <family val="1"/>
        <charset val="204"/>
      </rPr>
      <t xml:space="preserve"> укреплению иммунитета. </t>
    </r>
  </si>
  <si>
    <r>
      <t xml:space="preserve"> знахари Алтая советуют употреблять в профилактических целях </t>
    </r>
    <r>
      <rPr>
        <b/>
        <sz val="8"/>
        <color rgb="FF000000"/>
        <rFont val="Times New Roman"/>
        <family val="1"/>
        <charset val="204"/>
      </rPr>
      <t xml:space="preserve">успокаивающие отвары </t>
    </r>
    <r>
      <rPr>
        <sz val="7"/>
        <color rgb="FF000000"/>
        <rFont val="Times New Roman"/>
        <family val="1"/>
        <charset val="204"/>
      </rPr>
      <t xml:space="preserve">из натуральных растительных компонентов. </t>
    </r>
  </si>
  <si>
    <r>
      <t xml:space="preserve">Вкусный и освежающий напиток на основе мяты, душицы и зизифоры оказывают </t>
    </r>
    <r>
      <rPr>
        <b/>
        <sz val="8"/>
        <color theme="1"/>
        <rFont val="Times New Roman"/>
        <family val="1"/>
        <charset val="204"/>
      </rPr>
      <t xml:space="preserve">комплексное воздействие на нервную </t>
    </r>
    <r>
      <rPr>
        <sz val="7"/>
        <color theme="1"/>
        <rFont val="Times New Roman"/>
        <family val="1"/>
        <charset val="204"/>
      </rPr>
      <t xml:space="preserve">систему организма, способствуют нормализации давления, а также, при регулярном применении помогают справиться с бессонницей и </t>
    </r>
    <r>
      <rPr>
        <b/>
        <sz val="7"/>
        <color theme="1"/>
        <rFont val="Times New Roman"/>
        <family val="1"/>
        <charset val="204"/>
      </rPr>
      <t xml:space="preserve">благотворно влияют на качество сна. </t>
    </r>
  </si>
  <si>
    <r>
      <t xml:space="preserve">Благодаря уникальному составу, отвар способствует </t>
    </r>
    <r>
      <rPr>
        <b/>
        <sz val="8"/>
        <color rgb="FF333333"/>
        <rFont val="Times New Roman"/>
        <family val="1"/>
        <charset val="204"/>
      </rPr>
      <t>нормализации эмоционального состояния</t>
    </r>
    <r>
      <rPr>
        <sz val="7"/>
        <color rgb="FF333333"/>
        <rFont val="Times New Roman"/>
        <family val="1"/>
        <charset val="204"/>
      </rPr>
      <t xml:space="preserve">, дарует чувство спокойствия и умиротворения. </t>
    </r>
  </si>
  <si>
    <r>
      <rPr>
        <b/>
        <sz val="10"/>
        <color rgb="FF000000"/>
        <rFont val="Times New Roman"/>
        <family val="1"/>
        <charset val="204"/>
      </rPr>
      <t xml:space="preserve">Успокаивающий </t>
    </r>
    <r>
      <rPr>
        <sz val="10"/>
        <color rgb="FF000000"/>
        <rFont val="Times New Roman"/>
        <family val="1"/>
        <charset val="204"/>
      </rPr>
      <t>(подходит для  детй с 3х лет.)</t>
    </r>
  </si>
  <si>
    <t xml:space="preserve">РИТМ (с боярышником и клевером) </t>
  </si>
  <si>
    <t>Родная сторона  с бояркой и  калиной</t>
  </si>
  <si>
    <t>Витобор  (с корнем шлемника Байкальского)</t>
  </si>
  <si>
    <t>Катунь Бирюзовая  ( с  малиной и шиповником)</t>
  </si>
  <si>
    <t>Чистые сосуды   (с софорой)</t>
  </si>
  <si>
    <t>Кудесница (холестерин норма)</t>
  </si>
  <si>
    <t>Славный (с чередой)</t>
  </si>
  <si>
    <r>
      <t xml:space="preserve">Gelmistop 2 </t>
    </r>
    <r>
      <rPr>
        <i/>
        <sz val="11"/>
        <color theme="4"/>
        <rFont val="Times New Roman"/>
        <family val="1"/>
        <charset val="204"/>
      </rPr>
      <t>Не рекомендуется при беременности, лактации,  детский возраст до 5 лет</t>
    </r>
  </si>
  <si>
    <r>
      <t xml:space="preserve">Gelmistop  </t>
    </r>
    <r>
      <rPr>
        <i/>
        <sz val="11"/>
        <color theme="4"/>
        <rFont val="Times New Roman"/>
        <family val="1"/>
        <charset val="204"/>
      </rPr>
      <t>Не рекомендуется при беременности, лактации,  детский возраст до 12  лет</t>
    </r>
  </si>
  <si>
    <r>
      <rPr>
        <b/>
        <sz val="7"/>
        <color rgb="FF0033CC"/>
        <rFont val="Times New Roman"/>
        <family val="1"/>
        <charset val="204"/>
      </rPr>
      <t>Мочегонный</t>
    </r>
    <r>
      <rPr>
        <sz val="7"/>
        <color rgb="FF0033CC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 xml:space="preserve"> Народные целители считают, что регулярное употребление такого отвара способствует предотвращению образования камней в почках, и улучшает работу организма в целом.  </t>
    </r>
  </si>
  <si>
    <t>Женская красота (с красной щеткой)</t>
  </si>
  <si>
    <t>Сила корня</t>
  </si>
  <si>
    <t xml:space="preserve">Меч воина </t>
  </si>
  <si>
    <t>Лада (с шалфеем)</t>
  </si>
  <si>
    <t>Боготур (мужское долголетие)</t>
  </si>
  <si>
    <t>Движение (с хвощом)</t>
  </si>
  <si>
    <t>Горная река (с сабельником)</t>
  </si>
  <si>
    <t>Ясный взгляд (с очанкой)</t>
  </si>
  <si>
    <t>цена   руб</t>
  </si>
  <si>
    <t>Заявка кг</t>
  </si>
  <si>
    <t>вес в кг</t>
  </si>
  <si>
    <t xml:space="preserve">Gelmistop  </t>
  </si>
  <si>
    <t>Gelmistop 2</t>
  </si>
  <si>
    <t>цена кг</t>
  </si>
  <si>
    <t>вес кг</t>
  </si>
  <si>
    <t>АЛТАЙСКИЙ ФИТОЧАЙ</t>
  </si>
  <si>
    <t>ИТОГО ВСЕГО</t>
  </si>
  <si>
    <t>ИТОГО ПО ПРАЙСУ</t>
  </si>
  <si>
    <t>Таёжный  2</t>
  </si>
  <si>
    <t>Т054              </t>
  </si>
  <si>
    <t>Т055               </t>
  </si>
  <si>
    <t>Т056              </t>
  </si>
  <si>
    <t>Т057              </t>
  </si>
  <si>
    <t>Т058             </t>
  </si>
  <si>
    <t>КЧ017</t>
  </si>
  <si>
    <t>цена за 100 гр- руб.</t>
  </si>
  <si>
    <t>цена за 50 гр- руб.</t>
  </si>
  <si>
    <t>Заявка 50гр.</t>
  </si>
  <si>
    <t>Заявка 100гр.</t>
  </si>
  <si>
    <t>цена 50 гр -руб.</t>
  </si>
  <si>
    <t>цена розн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</si>
</sst>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"/>
    <numFmt numFmtId="165" formatCode="#,##0.00\ &quot;₽&quot;"/>
    <numFmt numFmtId="166" formatCode="#,##0.0&quot;р.&quot;"/>
    <numFmt numFmtId="167" formatCode="#,##0\ &quot;₽&quot;"/>
    <numFmt numFmtId="168" formatCode="0.0"/>
  </numFmts>
  <fonts count="1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3333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632423"/>
      <name val="Times New Roman"/>
      <family val="1"/>
      <charset val="204"/>
    </font>
    <font>
      <b/>
      <i/>
      <sz val="18"/>
      <color rgb="FF3366FF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444455"/>
      <name val="Times New Roman"/>
      <family val="1"/>
      <charset val="204"/>
    </font>
    <font>
      <b/>
      <sz val="18"/>
      <color rgb="FF339966"/>
      <name val="Times New Roman"/>
      <family val="1"/>
      <charset val="204"/>
    </font>
    <font>
      <sz val="10"/>
      <color rgb="FF323232"/>
      <name val="Times New Roman"/>
      <family val="1"/>
      <charset val="204"/>
    </font>
    <font>
      <b/>
      <sz val="16"/>
      <color rgb="FF0000CC"/>
      <name val="Times New Roman"/>
      <family val="1"/>
      <charset val="204"/>
    </font>
    <font>
      <sz val="7"/>
      <color rgb="FF333333"/>
      <name val="Times New Roman"/>
      <family val="1"/>
      <charset val="204"/>
    </font>
    <font>
      <sz val="7"/>
      <color rgb="FF1111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333300"/>
      <name val="Times New Roman"/>
      <family val="1"/>
      <charset val="204"/>
    </font>
    <font>
      <sz val="7"/>
      <color rgb="FF444455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6"/>
      <color rgb="FF3366FF"/>
      <name val="Times New Roman"/>
      <family val="1"/>
      <charset val="204"/>
    </font>
    <font>
      <b/>
      <sz val="14"/>
      <color rgb="FF00FF00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339966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4"/>
      <color rgb="FF00CCFF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b/>
      <sz val="14"/>
      <color rgb="FF808000"/>
      <name val="Times New Roman"/>
      <family val="1"/>
      <charset val="204"/>
    </font>
    <font>
      <i/>
      <sz val="11"/>
      <color theme="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0033CC"/>
      <name val="Times New Roman"/>
      <family val="1"/>
      <charset val="204"/>
    </font>
    <font>
      <b/>
      <sz val="7"/>
      <color rgb="FF0033CC"/>
      <name val="Times New Roman"/>
      <family val="1"/>
      <charset val="204"/>
    </font>
    <font>
      <b/>
      <sz val="8"/>
      <color rgb="FF0033CC"/>
      <name val="Times New Roman"/>
      <family val="1"/>
      <charset val="204"/>
    </font>
    <font>
      <b/>
      <i/>
      <sz val="12"/>
      <color rgb="FF0033CC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rgb="FF0000CC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FF00"/>
      <name val="Times New Roman"/>
      <family val="1"/>
      <charset val="204"/>
    </font>
    <font>
      <b/>
      <sz val="22"/>
      <color rgb="FFFF00FF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rgb="FF808000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sz val="22"/>
      <color rgb="FFFF6600"/>
      <name val="Times New Roman"/>
      <family val="1"/>
      <charset val="204"/>
    </font>
    <font>
      <b/>
      <sz val="22"/>
      <color rgb="FF00CC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7"/>
      <color rgb="FF0033CC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rgb="FF333333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b/>
      <sz val="7"/>
      <color rgb="FF808000"/>
      <name val="Times New Roman"/>
      <family val="1"/>
      <charset val="204"/>
    </font>
    <font>
      <b/>
      <sz val="7"/>
      <color rgb="FF993366"/>
      <name val="Times New Roman"/>
      <family val="1"/>
      <charset val="204"/>
    </font>
    <font>
      <b/>
      <i/>
      <u/>
      <sz val="25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color rgb="FFFF66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808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99336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4"/>
      <name val="Times New Roman"/>
      <family val="1"/>
      <charset val="204"/>
    </font>
    <font>
      <sz val="6"/>
      <color rgb="FF33333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b/>
      <sz val="8"/>
      <color rgb="FF1111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333300"/>
      <name val="Times New Roman"/>
      <family val="1"/>
      <charset val="204"/>
    </font>
    <font>
      <sz val="8"/>
      <color rgb="FF3333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0"/>
      <color rgb="FF0033CC"/>
      <name val="Times New Roman"/>
      <family val="1"/>
      <charset val="204"/>
    </font>
    <font>
      <b/>
      <sz val="9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/>
    <xf numFmtId="0" fontId="3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 wrapText="1"/>
    </xf>
    <xf numFmtId="0" fontId="21" fillId="1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vertical="center"/>
    </xf>
    <xf numFmtId="0" fontId="0" fillId="0" borderId="0" xfId="0" applyBorder="1"/>
    <xf numFmtId="0" fontId="22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/>
    </xf>
    <xf numFmtId="0" fontId="26" fillId="6" borderId="0" xfId="0" applyFont="1" applyFill="1" applyBorder="1" applyAlignment="1">
      <alignment horizontal="left" vertical="top"/>
    </xf>
    <xf numFmtId="0" fontId="26" fillId="6" borderId="5" xfId="0" applyFont="1" applyFill="1" applyBorder="1" applyAlignment="1">
      <alignment horizontal="left" vertical="top"/>
    </xf>
    <xf numFmtId="0" fontId="59" fillId="0" borderId="5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top" wrapText="1"/>
    </xf>
    <xf numFmtId="0" fontId="60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62" fillId="0" borderId="0" xfId="0" applyFont="1"/>
    <xf numFmtId="0" fontId="63" fillId="0" borderId="5" xfId="0" applyFont="1" applyBorder="1" applyAlignment="1">
      <alignment vertical="center" wrapText="1"/>
    </xf>
    <xf numFmtId="0" fontId="67" fillId="0" borderId="0" xfId="0" applyFont="1"/>
    <xf numFmtId="0" fontId="69" fillId="0" borderId="0" xfId="0" applyFont="1"/>
    <xf numFmtId="9" fontId="78" fillId="6" borderId="5" xfId="0" applyNumberFormat="1" applyFont="1" applyFill="1" applyBorder="1" applyAlignment="1">
      <alignment horizontal="right"/>
    </xf>
    <xf numFmtId="0" fontId="80" fillId="12" borderId="5" xfId="0" applyFont="1" applyFill="1" applyBorder="1" applyAlignment="1">
      <alignment horizontal="left" vertical="top" wrapText="1"/>
    </xf>
    <xf numFmtId="0" fontId="79" fillId="0" borderId="5" xfId="0" applyFont="1" applyFill="1" applyBorder="1" applyAlignment="1">
      <alignment horizontal="center" vertical="center" wrapText="1"/>
    </xf>
    <xf numFmtId="165" fontId="81" fillId="0" borderId="0" xfId="0" applyNumberFormat="1" applyFont="1" applyAlignment="1">
      <alignment horizontal="left" vertical="top" wrapText="1"/>
    </xf>
    <xf numFmtId="165" fontId="81" fillId="6" borderId="0" xfId="0" applyNumberFormat="1" applyFont="1" applyFill="1" applyBorder="1" applyAlignment="1">
      <alignment horizontal="left" vertical="top" wrapText="1"/>
    </xf>
    <xf numFmtId="0" fontId="81" fillId="0" borderId="5" xfId="0" applyFont="1" applyBorder="1" applyAlignment="1">
      <alignment horizontal="left" vertical="top" wrapText="1"/>
    </xf>
    <xf numFmtId="0" fontId="82" fillId="0" borderId="5" xfId="0" applyFont="1" applyBorder="1" applyAlignment="1">
      <alignment horizontal="left" vertical="top" wrapText="1"/>
    </xf>
    <xf numFmtId="0" fontId="83" fillId="0" borderId="5" xfId="0" applyFont="1" applyBorder="1" applyAlignment="1">
      <alignment horizontal="left" vertical="top" wrapText="1"/>
    </xf>
    <xf numFmtId="0" fontId="83" fillId="7" borderId="5" xfId="0" applyFont="1" applyFill="1" applyBorder="1" applyAlignment="1">
      <alignment horizontal="left" vertical="top" wrapText="1"/>
    </xf>
    <xf numFmtId="0" fontId="83" fillId="8" borderId="5" xfId="0" applyFont="1" applyFill="1" applyBorder="1" applyAlignment="1">
      <alignment horizontal="left" vertical="top" wrapText="1"/>
    </xf>
    <xf numFmtId="0" fontId="83" fillId="9" borderId="5" xfId="0" applyFont="1" applyFill="1" applyBorder="1" applyAlignment="1">
      <alignment horizontal="left" vertical="top" wrapText="1"/>
    </xf>
    <xf numFmtId="0" fontId="84" fillId="0" borderId="5" xfId="0" applyFont="1" applyBorder="1" applyAlignment="1">
      <alignment horizontal="left" vertical="top" wrapText="1"/>
    </xf>
    <xf numFmtId="0" fontId="85" fillId="11" borderId="5" xfId="0" applyFont="1" applyFill="1" applyBorder="1" applyAlignment="1">
      <alignment horizontal="left" vertical="top" wrapText="1"/>
    </xf>
    <xf numFmtId="0" fontId="83" fillId="12" borderId="5" xfId="0" applyFont="1" applyFill="1" applyBorder="1" applyAlignment="1">
      <alignment vertical="center"/>
    </xf>
    <xf numFmtId="0" fontId="83" fillId="13" borderId="5" xfId="0" applyFont="1" applyFill="1" applyBorder="1" applyAlignment="1">
      <alignment horizontal="left" vertical="top" wrapText="1"/>
    </xf>
    <xf numFmtId="0" fontId="83" fillId="14" borderId="5" xfId="0" applyFont="1" applyFill="1" applyBorder="1" applyAlignment="1">
      <alignment horizontal="left" vertical="top" wrapText="1"/>
    </xf>
    <xf numFmtId="0" fontId="86" fillId="15" borderId="5" xfId="0" applyFont="1" applyFill="1" applyBorder="1" applyAlignment="1">
      <alignment horizontal="left" vertical="top" wrapText="1"/>
    </xf>
    <xf numFmtId="0" fontId="81" fillId="16" borderId="5" xfId="0" applyFont="1" applyFill="1" applyBorder="1" applyAlignment="1">
      <alignment horizontal="left" vertical="top" wrapText="1"/>
    </xf>
    <xf numFmtId="0" fontId="81" fillId="0" borderId="0" xfId="0" applyFont="1" applyAlignment="1">
      <alignment horizontal="left" vertical="top" wrapText="1"/>
    </xf>
    <xf numFmtId="0" fontId="59" fillId="0" borderId="5" xfId="0" applyFont="1" applyBorder="1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" fontId="1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92" fillId="0" borderId="5" xfId="0" applyFont="1" applyBorder="1" applyAlignment="1">
      <alignment vertical="center" wrapText="1"/>
    </xf>
    <xf numFmtId="0" fontId="93" fillId="0" borderId="5" xfId="0" applyFont="1" applyBorder="1" applyAlignment="1">
      <alignment vertical="center" wrapText="1"/>
    </xf>
    <xf numFmtId="0" fontId="77" fillId="0" borderId="5" xfId="0" applyFont="1" applyBorder="1" applyAlignment="1">
      <alignment vertical="center" wrapText="1"/>
    </xf>
    <xf numFmtId="0" fontId="25" fillId="12" borderId="5" xfId="0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vertical="center"/>
    </xf>
    <xf numFmtId="0" fontId="94" fillId="10" borderId="5" xfId="0" applyFont="1" applyFill="1" applyBorder="1" applyAlignment="1">
      <alignment vertical="center"/>
    </xf>
    <xf numFmtId="0" fontId="95" fillId="11" borderId="5" xfId="0" applyFont="1" applyFill="1" applyBorder="1" applyAlignment="1">
      <alignment vertical="center"/>
    </xf>
    <xf numFmtId="0" fontId="96" fillId="12" borderId="5" xfId="0" applyFont="1" applyFill="1" applyBorder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97" fillId="15" borderId="5" xfId="0" applyFont="1" applyFill="1" applyBorder="1" applyAlignment="1">
      <alignment vertical="center"/>
    </xf>
    <xf numFmtId="0" fontId="2" fillId="16" borderId="5" xfId="0" applyFont="1" applyFill="1" applyBorder="1" applyAlignment="1">
      <alignment vertical="center"/>
    </xf>
    <xf numFmtId="0" fontId="2" fillId="0" borderId="0" xfId="0" applyFont="1"/>
    <xf numFmtId="0" fontId="53" fillId="0" borderId="1" xfId="0" applyFont="1" applyBorder="1" applyAlignment="1">
      <alignment horizontal="center" vertical="center" wrapText="1"/>
    </xf>
    <xf numFmtId="0" fontId="63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98" fillId="0" borderId="5" xfId="0" applyFont="1" applyBorder="1" applyAlignment="1">
      <alignment vertical="center" wrapText="1"/>
    </xf>
    <xf numFmtId="0" fontId="100" fillId="0" borderId="5" xfId="0" applyFont="1" applyBorder="1" applyAlignment="1">
      <alignment horizontal="left" vertical="top" wrapText="1"/>
    </xf>
    <xf numFmtId="0" fontId="78" fillId="0" borderId="5" xfId="0" applyFont="1" applyBorder="1" applyAlignment="1">
      <alignment horizontal="left" vertical="top" wrapText="1"/>
    </xf>
    <xf numFmtId="0" fontId="55" fillId="0" borderId="5" xfId="0" applyFont="1" applyBorder="1" applyAlignment="1">
      <alignment horizontal="left" vertical="top" wrapText="1"/>
    </xf>
    <xf numFmtId="0" fontId="54" fillId="0" borderId="5" xfId="0" applyFont="1" applyBorder="1" applyAlignment="1">
      <alignment horizontal="left" vertical="top" wrapText="1"/>
    </xf>
    <xf numFmtId="0" fontId="61" fillId="3" borderId="4" xfId="0" applyFont="1" applyFill="1" applyBorder="1" applyAlignment="1">
      <alignment horizontal="center" vertical="center" wrapText="1"/>
    </xf>
    <xf numFmtId="164" fontId="61" fillId="3" borderId="4" xfId="0" applyNumberFormat="1" applyFont="1" applyFill="1" applyBorder="1" applyAlignment="1">
      <alignment horizontal="center" vertical="center" wrapText="1"/>
    </xf>
    <xf numFmtId="0" fontId="101" fillId="3" borderId="1" xfId="0" applyFont="1" applyFill="1" applyBorder="1" applyAlignment="1">
      <alignment horizontal="center" vertical="center" wrapText="1"/>
    </xf>
    <xf numFmtId="0" fontId="103" fillId="0" borderId="4" xfId="0" applyFont="1" applyBorder="1" applyAlignment="1">
      <alignment horizontal="left" vertical="top" wrapText="1"/>
    </xf>
    <xf numFmtId="0" fontId="58" fillId="0" borderId="4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6" xfId="0" applyNumberFormat="1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0" fontId="104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0" fontId="107" fillId="0" borderId="5" xfId="0" applyFont="1" applyBorder="1" applyAlignment="1">
      <alignment horizontal="left" vertical="top" wrapText="1"/>
    </xf>
    <xf numFmtId="0" fontId="110" fillId="0" borderId="5" xfId="0" applyFont="1" applyBorder="1" applyAlignment="1">
      <alignment horizontal="left" vertical="top" wrapText="1"/>
    </xf>
    <xf numFmtId="0" fontId="109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164" fontId="10" fillId="0" borderId="4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9" fillId="0" borderId="5" xfId="0" applyFont="1" applyBorder="1" applyAlignment="1">
      <alignment horizontal="left" vertical="top" wrapText="1"/>
    </xf>
    <xf numFmtId="0" fontId="3" fillId="17" borderId="5" xfId="0" applyFont="1" applyFill="1" applyBorder="1"/>
    <xf numFmtId="0" fontId="3" fillId="0" borderId="5" xfId="0" applyFont="1" applyBorder="1"/>
    <xf numFmtId="0" fontId="3" fillId="6" borderId="0" xfId="0" applyFont="1" applyFill="1" applyBorder="1" applyAlignment="1">
      <alignment horizontal="center"/>
    </xf>
    <xf numFmtId="166" fontId="3" fillId="6" borderId="0" xfId="0" applyNumberFormat="1" applyFont="1" applyFill="1" applyBorder="1" applyAlignment="1">
      <alignment horizontal="center"/>
    </xf>
    <xf numFmtId="0" fontId="66" fillId="0" borderId="5" xfId="0" applyFont="1" applyFill="1" applyBorder="1" applyAlignment="1">
      <alignment vertical="center"/>
    </xf>
    <xf numFmtId="0" fontId="11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77" fillId="0" borderId="5" xfId="0" applyFont="1" applyBorder="1" applyAlignment="1">
      <alignment horizontal="right" vertical="center" wrapText="1"/>
    </xf>
    <xf numFmtId="0" fontId="77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vertical="top" wrapText="1"/>
    </xf>
    <xf numFmtId="0" fontId="111" fillId="0" borderId="5" xfId="0" applyFont="1" applyBorder="1" applyAlignment="1">
      <alignment horizontal="right" vertical="center" wrapText="1"/>
    </xf>
    <xf numFmtId="0" fontId="111" fillId="0" borderId="5" xfId="0" applyFont="1" applyBorder="1" applyAlignment="1">
      <alignment horizontal="right" vertical="top" wrapText="1"/>
    </xf>
    <xf numFmtId="0" fontId="92" fillId="0" borderId="5" xfId="0" applyFont="1" applyBorder="1" applyAlignment="1">
      <alignment horizontal="right" vertical="top" wrapText="1"/>
    </xf>
    <xf numFmtId="0" fontId="77" fillId="0" borderId="5" xfId="0" applyFont="1" applyBorder="1" applyAlignment="1">
      <alignment horizontal="right" vertical="top"/>
    </xf>
    <xf numFmtId="0" fontId="3" fillId="17" borderId="5" xfId="0" applyFont="1" applyFill="1" applyBorder="1" applyAlignment="1">
      <alignment horizontal="right"/>
    </xf>
    <xf numFmtId="0" fontId="111" fillId="0" borderId="5" xfId="0" applyFont="1" applyBorder="1" applyAlignment="1">
      <alignment vertical="top" wrapText="1"/>
    </xf>
    <xf numFmtId="0" fontId="111" fillId="0" borderId="5" xfId="0" applyFont="1" applyFill="1" applyBorder="1" applyAlignment="1">
      <alignment vertical="center"/>
    </xf>
    <xf numFmtId="0" fontId="111" fillId="0" borderId="5" xfId="0" applyFont="1" applyFill="1" applyBorder="1" applyAlignment="1">
      <alignment horizontal="right" vertical="center" wrapText="1"/>
    </xf>
    <xf numFmtId="0" fontId="111" fillId="17" borderId="5" xfId="0" applyFont="1" applyFill="1" applyBorder="1" applyAlignment="1">
      <alignment horizontal="right"/>
    </xf>
    <xf numFmtId="0" fontId="111" fillId="17" borderId="5" xfId="0" applyFont="1" applyFill="1" applyBorder="1" applyAlignment="1"/>
    <xf numFmtId="0" fontId="3" fillId="17" borderId="5" xfId="0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left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top"/>
    </xf>
    <xf numFmtId="165" fontId="18" fillId="0" borderId="5" xfId="0" applyNumberFormat="1" applyFont="1" applyBorder="1" applyAlignment="1">
      <alignment horizontal="left" vertical="top" wrapText="1"/>
    </xf>
    <xf numFmtId="0" fontId="83" fillId="8" borderId="1" xfId="0" applyFont="1" applyFill="1" applyBorder="1" applyAlignment="1">
      <alignment vertical="top" wrapText="1"/>
    </xf>
    <xf numFmtId="0" fontId="114" fillId="6" borderId="5" xfId="0" applyFont="1" applyFill="1" applyBorder="1" applyAlignment="1">
      <alignment horizontal="right" vertical="top" wrapText="1"/>
    </xf>
    <xf numFmtId="0" fontId="20" fillId="18" borderId="5" xfId="0" applyFont="1" applyFill="1" applyBorder="1" applyAlignment="1">
      <alignment vertical="center"/>
    </xf>
    <xf numFmtId="0" fontId="19" fillId="18" borderId="5" xfId="0" applyFont="1" applyFill="1" applyBorder="1" applyAlignment="1">
      <alignment vertical="center" wrapText="1"/>
    </xf>
    <xf numFmtId="0" fontId="83" fillId="18" borderId="5" xfId="0" applyFont="1" applyFill="1" applyBorder="1" applyAlignment="1">
      <alignment horizontal="left" vertical="top" wrapText="1"/>
    </xf>
    <xf numFmtId="0" fontId="3" fillId="18" borderId="5" xfId="0" applyFont="1" applyFill="1" applyBorder="1"/>
    <xf numFmtId="0" fontId="59" fillId="18" borderId="5" xfId="0" applyFont="1" applyFill="1" applyBorder="1" applyAlignment="1">
      <alignment horizontal="left" vertical="top" wrapText="1"/>
    </xf>
    <xf numFmtId="0" fontId="11" fillId="18" borderId="5" xfId="0" applyFont="1" applyFill="1" applyBorder="1" applyAlignment="1">
      <alignment vertical="center" wrapText="1"/>
    </xf>
    <xf numFmtId="0" fontId="3" fillId="18" borderId="5" xfId="0" applyFont="1" applyFill="1" applyBorder="1" applyAlignment="1">
      <alignment vertical="center" wrapText="1"/>
    </xf>
    <xf numFmtId="0" fontId="77" fillId="18" borderId="5" xfId="0" applyFont="1" applyFill="1" applyBorder="1" applyAlignment="1">
      <alignment vertical="center" wrapText="1"/>
    </xf>
    <xf numFmtId="0" fontId="3" fillId="18" borderId="5" xfId="0" applyFont="1" applyFill="1" applyBorder="1" applyAlignment="1">
      <alignment horizontal="left" vertical="top" wrapText="1"/>
    </xf>
    <xf numFmtId="0" fontId="20" fillId="18" borderId="5" xfId="0" applyFont="1" applyFill="1" applyBorder="1" applyAlignment="1">
      <alignment vertical="center" wrapText="1"/>
    </xf>
    <xf numFmtId="0" fontId="81" fillId="18" borderId="5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center" wrapText="1"/>
    </xf>
    <xf numFmtId="0" fontId="57" fillId="6" borderId="5" xfId="0" applyFont="1" applyFill="1" applyBorder="1" applyAlignment="1">
      <alignment horizontal="center" wrapText="1"/>
    </xf>
    <xf numFmtId="168" fontId="77" fillId="0" borderId="5" xfId="0" applyNumberFormat="1" applyFont="1" applyBorder="1" applyAlignment="1">
      <alignment vertical="center" wrapText="1"/>
    </xf>
    <xf numFmtId="165" fontId="81" fillId="0" borderId="0" xfId="0" applyNumberFormat="1" applyFont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5" fontId="81" fillId="6" borderId="0" xfId="0" applyNumberFormat="1" applyFont="1" applyFill="1" applyBorder="1" applyAlignment="1">
      <alignment horizontal="center" vertical="center" wrapText="1"/>
    </xf>
    <xf numFmtId="165" fontId="5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9" fontId="78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114" fillId="6" borderId="5" xfId="0" applyFont="1" applyFill="1" applyBorder="1" applyAlignment="1">
      <alignment horizontal="center" vertical="center" wrapText="1"/>
    </xf>
    <xf numFmtId="0" fontId="80" fillId="1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07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83" fillId="7" borderId="5" xfId="0" applyFont="1" applyFill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0" fontId="110" fillId="0" borderId="5" xfId="0" applyFont="1" applyBorder="1" applyAlignment="1">
      <alignment horizontal="center" vertical="center" wrapText="1"/>
    </xf>
    <xf numFmtId="0" fontId="109" fillId="0" borderId="5" xfId="0" applyFont="1" applyBorder="1" applyAlignment="1">
      <alignment horizontal="center" vertical="center" wrapText="1"/>
    </xf>
    <xf numFmtId="0" fontId="83" fillId="8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83" fillId="9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83" fillId="18" borderId="5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84" fillId="0" borderId="5" xfId="0" applyFont="1" applyBorder="1" applyAlignment="1">
      <alignment horizontal="center" vertical="center" wrapText="1"/>
    </xf>
    <xf numFmtId="0" fontId="85" fillId="11" borderId="5" xfId="0" applyFont="1" applyFill="1" applyBorder="1" applyAlignment="1">
      <alignment horizontal="center" vertical="center" wrapText="1"/>
    </xf>
    <xf numFmtId="0" fontId="83" fillId="12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3" fillId="13" borderId="5" xfId="0" applyFont="1" applyFill="1" applyBorder="1" applyAlignment="1">
      <alignment horizontal="center" vertical="center" wrapText="1"/>
    </xf>
    <xf numFmtId="0" fontId="83" fillId="14" borderId="5" xfId="0" applyFont="1" applyFill="1" applyBorder="1" applyAlignment="1">
      <alignment horizontal="center" vertical="center" wrapText="1"/>
    </xf>
    <xf numFmtId="0" fontId="86" fillId="15" borderId="5" xfId="0" applyFont="1" applyFill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1" fillId="16" borderId="5" xfId="0" applyFont="1" applyFill="1" applyBorder="1" applyAlignment="1">
      <alignment horizontal="center" vertical="center" wrapText="1"/>
    </xf>
    <xf numFmtId="0" fontId="81" fillId="18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168" fontId="77" fillId="0" borderId="5" xfId="0" applyNumberFormat="1" applyFont="1" applyFill="1" applyBorder="1" applyAlignment="1">
      <alignment vertical="center" wrapText="1"/>
    </xf>
    <xf numFmtId="17" fontId="5" fillId="6" borderId="5" xfId="0" applyNumberFormat="1" applyFont="1" applyFill="1" applyBorder="1" applyAlignment="1">
      <alignment horizontal="center"/>
    </xf>
    <xf numFmtId="0" fontId="57" fillId="6" borderId="5" xfId="0" applyFont="1" applyFill="1" applyBorder="1" applyAlignment="1">
      <alignment horizontal="center" wrapText="1"/>
    </xf>
    <xf numFmtId="0" fontId="112" fillId="6" borderId="5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6" fontId="10" fillId="3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/>
    </xf>
    <xf numFmtId="17" fontId="5" fillId="6" borderId="7" xfId="0" applyNumberFormat="1" applyFont="1" applyFill="1" applyBorder="1" applyAlignment="1">
      <alignment horizontal="right"/>
    </xf>
    <xf numFmtId="0" fontId="26" fillId="6" borderId="7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115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57" fillId="6" borderId="5" xfId="0" applyFont="1" applyFill="1" applyBorder="1" applyAlignment="1">
      <alignment horizontal="center" wrapText="1"/>
    </xf>
    <xf numFmtId="0" fontId="112" fillId="6" borderId="5" xfId="1" applyFont="1" applyFill="1" applyBorder="1" applyAlignment="1">
      <alignment horizontal="center"/>
    </xf>
    <xf numFmtId="17" fontId="5" fillId="6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44" fillId="0" borderId="1" xfId="0" applyFont="1" applyBorder="1" applyAlignment="1">
      <alignment horizontal="center" vertical="top"/>
    </xf>
    <xf numFmtId="0" fontId="44" fillId="0" borderId="2" xfId="0" applyFont="1" applyBorder="1" applyAlignment="1">
      <alignment horizontal="center" vertical="top"/>
    </xf>
    <xf numFmtId="0" fontId="44" fillId="0" borderId="3" xfId="0" applyFont="1" applyBorder="1" applyAlignment="1">
      <alignment horizontal="center" vertical="top"/>
    </xf>
    <xf numFmtId="0" fontId="50" fillId="0" borderId="1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right" wrapText="1"/>
    </xf>
    <xf numFmtId="167" fontId="6" fillId="6" borderId="0" xfId="0" applyNumberFormat="1" applyFont="1" applyFill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wrapText="1"/>
    </xf>
    <xf numFmtId="165" fontId="5" fillId="6" borderId="5" xfId="0" applyNumberFormat="1" applyFont="1" applyFill="1" applyBorder="1" applyAlignment="1">
      <alignment horizontal="right" wrapText="1"/>
    </xf>
    <xf numFmtId="0" fontId="50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80" fillId="12" borderId="8" xfId="0" applyFont="1" applyFill="1" applyBorder="1" applyAlignment="1">
      <alignment horizontal="center" vertical="top" wrapText="1"/>
    </xf>
    <xf numFmtId="0" fontId="80" fillId="12" borderId="0" xfId="0" applyFont="1" applyFill="1" applyBorder="1" applyAlignment="1">
      <alignment horizontal="center" vertical="top" wrapText="1"/>
    </xf>
    <xf numFmtId="0" fontId="44" fillId="0" borderId="5" xfId="0" applyFont="1" applyBorder="1" applyAlignment="1">
      <alignment horizontal="left" vertical="top"/>
    </xf>
    <xf numFmtId="0" fontId="43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wrapText="1"/>
    </xf>
    <xf numFmtId="0" fontId="113" fillId="6" borderId="8" xfId="1" applyFont="1" applyFill="1" applyBorder="1" applyAlignment="1">
      <alignment horizontal="center"/>
    </xf>
    <xf numFmtId="0" fontId="113" fillId="6" borderId="0" xfId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wrapText="1"/>
    </xf>
    <xf numFmtId="0" fontId="114" fillId="6" borderId="7" xfId="0" applyFont="1" applyFill="1" applyBorder="1" applyAlignment="1">
      <alignment horizontal="center" vertical="top" wrapText="1"/>
    </xf>
    <xf numFmtId="165" fontId="5" fillId="6" borderId="0" xfId="0" applyNumberFormat="1" applyFont="1" applyFill="1" applyBorder="1" applyAlignment="1">
      <alignment horizontal="right" wrapText="1"/>
    </xf>
    <xf numFmtId="0" fontId="5" fillId="6" borderId="0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center" wrapText="1"/>
    </xf>
    <xf numFmtId="0" fontId="102" fillId="4" borderId="1" xfId="0" applyFont="1" applyFill="1" applyBorder="1" applyAlignment="1">
      <alignment horizontal="center" vertical="center" wrapText="1"/>
    </xf>
    <xf numFmtId="0" fontId="102" fillId="4" borderId="2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87" fillId="4" borderId="1" xfId="0" applyFont="1" applyFill="1" applyBorder="1" applyAlignment="1">
      <alignment horizontal="center" vertical="center" wrapText="1"/>
    </xf>
    <xf numFmtId="0" fontId="87" fillId="4" borderId="2" xfId="0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/>
    </xf>
    <xf numFmtId="0" fontId="87" fillId="2" borderId="2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17" fontId="8" fillId="6" borderId="5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99"/>
      <color rgb="FFCC66FF"/>
      <color rgb="FFFF9999"/>
      <color rgb="FFCC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481853</xdr:colOff>
      <xdr:row>5</xdr:row>
      <xdr:rowOff>168087</xdr:rowOff>
    </xdr:to>
    <xdr:pic>
      <xdr:nvPicPr>
        <xdr:cNvPr id="4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33882" cy="1131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8</xdr:col>
      <xdr:colOff>572311</xdr:colOff>
      <xdr:row>5</xdr:row>
      <xdr:rowOff>158063</xdr:rowOff>
    </xdr:to>
    <xdr:pic>
      <xdr:nvPicPr>
        <xdr:cNvPr id="2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" y="0"/>
          <a:ext cx="6825194" cy="111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3367203</xdr:colOff>
      <xdr:row>0</xdr:row>
      <xdr:rowOff>93511</xdr:rowOff>
    </xdr:from>
    <xdr:to>
      <xdr:col>4</xdr:col>
      <xdr:colOff>5005809</xdr:colOff>
      <xdr:row>1</xdr:row>
      <xdr:rowOff>337165</xdr:rowOff>
    </xdr:to>
    <xdr:pic>
      <xdr:nvPicPr>
        <xdr:cNvPr id="2" name="Рисунок 1" descr="D:\! ! ! Алтион 16.03.20017\ХАСП\СТО\для СТО 3\WF2016_MEDAL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9382" y="93511"/>
          <a:ext cx="1638606" cy="760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8"/>
  <sheetViews>
    <sheetView tabSelected="1" view="pageLayout" zoomScale="85" zoomScaleNormal="100" zoomScalePageLayoutView="85" workbookViewId="0">
      <selection activeCell="H15" sqref="H15:I15"/>
    </sheetView>
  </sheetViews>
  <sheetFormatPr defaultColWidth="9.140625" defaultRowHeight="15" x14ac:dyDescent="0.25"/>
  <cols>
    <col min="1" max="1" width="6.7109375" style="42" customWidth="1"/>
    <col min="2" max="2" width="27.28515625" style="1" customWidth="1"/>
    <col min="3" max="3" width="6.7109375" style="1" hidden="1" customWidth="1"/>
    <col min="4" max="5" width="5.7109375" style="1" customWidth="1"/>
    <col min="6" max="6" width="33.7109375" style="73" customWidth="1"/>
    <col min="7" max="7" width="6.28515625" style="216" hidden="1" customWidth="1"/>
    <col min="8" max="8" width="6.5703125" style="2" customWidth="1"/>
    <col min="9" max="9" width="7" style="1" customWidth="1"/>
  </cols>
  <sheetData>
    <row r="1" spans="1:9" x14ac:dyDescent="0.25">
      <c r="C1" s="3"/>
      <c r="D1" s="3"/>
      <c r="E1" s="3"/>
      <c r="F1" s="58"/>
      <c r="G1" s="173"/>
      <c r="I1" s="151"/>
    </row>
    <row r="2" spans="1:9" x14ac:dyDescent="0.25">
      <c r="C2" s="3"/>
      <c r="D2" s="3"/>
      <c r="E2" s="3"/>
      <c r="F2" s="58"/>
      <c r="G2" s="173"/>
      <c r="I2" s="151"/>
    </row>
    <row r="3" spans="1:9" ht="15.75" x14ac:dyDescent="0.25">
      <c r="C3" s="274"/>
      <c r="D3" s="274"/>
      <c r="E3" s="274"/>
      <c r="F3" s="274"/>
      <c r="G3" s="174"/>
      <c r="I3" s="151"/>
    </row>
    <row r="4" spans="1:9" s="38" customFormat="1" x14ac:dyDescent="0.25">
      <c r="A4" s="43"/>
      <c r="B4" s="35"/>
      <c r="C4" s="37"/>
      <c r="D4" s="37"/>
      <c r="E4" s="37"/>
      <c r="F4" s="59"/>
      <c r="G4" s="175"/>
      <c r="H4" s="36"/>
      <c r="I4" s="132"/>
    </row>
    <row r="5" spans="1:9" s="38" customFormat="1" x14ac:dyDescent="0.25">
      <c r="A5" s="43"/>
      <c r="B5" s="275" t="s">
        <v>0</v>
      </c>
      <c r="C5" s="275"/>
      <c r="D5" s="275"/>
      <c r="E5" s="275"/>
      <c r="F5" s="275"/>
      <c r="G5" s="275"/>
      <c r="H5" s="275"/>
      <c r="I5" s="132"/>
    </row>
    <row r="6" spans="1:9" s="38" customFormat="1" x14ac:dyDescent="0.25">
      <c r="A6" s="43"/>
      <c r="B6" s="276" t="s">
        <v>1</v>
      </c>
      <c r="C6" s="276"/>
      <c r="D6" s="276"/>
      <c r="E6" s="276"/>
      <c r="F6" s="276"/>
      <c r="G6" s="276"/>
      <c r="H6" s="276"/>
      <c r="I6" s="132"/>
    </row>
    <row r="7" spans="1:9" ht="15.75" x14ac:dyDescent="0.25">
      <c r="A7" s="44"/>
      <c r="B7" s="277" t="s">
        <v>2</v>
      </c>
      <c r="C7" s="277"/>
      <c r="D7" s="277"/>
      <c r="E7" s="277"/>
      <c r="F7" s="277"/>
      <c r="G7" s="176"/>
      <c r="H7" s="272"/>
      <c r="I7" s="272"/>
    </row>
    <row r="8" spans="1:9" ht="15.75" x14ac:dyDescent="0.25">
      <c r="A8" s="44"/>
      <c r="B8" s="271" t="s">
        <v>3</v>
      </c>
      <c r="C8" s="271"/>
      <c r="D8" s="271"/>
      <c r="E8" s="271"/>
      <c r="F8" s="271"/>
      <c r="G8" s="177"/>
      <c r="H8" s="272"/>
      <c r="I8" s="272"/>
    </row>
    <row r="9" spans="1:9" ht="15.75" x14ac:dyDescent="0.25">
      <c r="A9" s="44"/>
      <c r="B9" s="271" t="s">
        <v>4</v>
      </c>
      <c r="C9" s="271"/>
      <c r="D9" s="271"/>
      <c r="E9" s="271"/>
      <c r="F9" s="271"/>
      <c r="G9" s="177"/>
      <c r="H9" s="272"/>
      <c r="I9" s="272"/>
    </row>
    <row r="10" spans="1:9" ht="15.75" x14ac:dyDescent="0.25">
      <c r="A10" s="44"/>
      <c r="B10" s="271" t="s">
        <v>5</v>
      </c>
      <c r="C10" s="271"/>
      <c r="D10" s="271"/>
      <c r="E10" s="271"/>
      <c r="F10" s="271"/>
      <c r="G10" s="177"/>
      <c r="H10" s="273"/>
      <c r="I10" s="273"/>
    </row>
    <row r="11" spans="1:9" ht="15.75" x14ac:dyDescent="0.25">
      <c r="A11" s="44"/>
      <c r="B11" s="249" t="s">
        <v>575</v>
      </c>
      <c r="C11" s="249"/>
      <c r="D11" s="249"/>
      <c r="E11" s="219"/>
      <c r="F11" s="55">
        <v>0.03</v>
      </c>
      <c r="G11" s="178"/>
      <c r="H11" s="179"/>
      <c r="I11" s="170"/>
    </row>
    <row r="12" spans="1:9" ht="15.75" x14ac:dyDescent="0.25">
      <c r="A12" s="44"/>
      <c r="B12" s="249" t="s">
        <v>431</v>
      </c>
      <c r="C12" s="249"/>
      <c r="D12" s="249"/>
      <c r="E12" s="219"/>
      <c r="F12" s="55">
        <v>0.05</v>
      </c>
      <c r="G12" s="178"/>
      <c r="H12" s="179"/>
      <c r="I12" s="170"/>
    </row>
    <row r="13" spans="1:9" ht="15.75" x14ac:dyDescent="0.25">
      <c r="A13" s="44"/>
      <c r="B13" s="249" t="s">
        <v>432</v>
      </c>
      <c r="C13" s="249"/>
      <c r="D13" s="249"/>
      <c r="E13" s="219"/>
      <c r="F13" s="55">
        <v>7.0000000000000007E-2</v>
      </c>
      <c r="G13" s="178"/>
      <c r="H13" s="179"/>
      <c r="I13" s="170"/>
    </row>
    <row r="14" spans="1:9" ht="15.75" x14ac:dyDescent="0.25">
      <c r="A14" s="44"/>
      <c r="B14" s="171"/>
      <c r="C14" s="251"/>
      <c r="D14" s="251"/>
      <c r="E14" s="218"/>
      <c r="F14" s="158" t="s">
        <v>6</v>
      </c>
      <c r="G14" s="180"/>
      <c r="H14" s="179">
        <f>I59+I127+H147</f>
        <v>0</v>
      </c>
      <c r="I14" s="170"/>
    </row>
    <row r="15" spans="1:9" ht="19.5" x14ac:dyDescent="0.35">
      <c r="A15" s="250" t="s">
        <v>703</v>
      </c>
      <c r="B15" s="250"/>
      <c r="C15" s="250"/>
      <c r="D15" s="250"/>
      <c r="E15" s="250"/>
      <c r="F15" s="250"/>
      <c r="G15" s="220"/>
      <c r="H15" s="339">
        <v>42979</v>
      </c>
      <c r="I15" s="273"/>
    </row>
    <row r="16" spans="1:9" s="8" customFormat="1" ht="26.25" customHeight="1" x14ac:dyDescent="0.25">
      <c r="A16" s="252" t="s">
        <v>7</v>
      </c>
      <c r="B16" s="252"/>
      <c r="C16" s="252"/>
      <c r="D16" s="252"/>
      <c r="E16" s="252"/>
      <c r="F16" s="252"/>
      <c r="G16" s="252"/>
      <c r="H16" s="252"/>
      <c r="I16" s="252"/>
    </row>
    <row r="17" spans="1:9" s="34" customFormat="1" ht="43.5" customHeight="1" x14ac:dyDescent="0.25">
      <c r="A17" s="221" t="s">
        <v>340</v>
      </c>
      <c r="B17" s="39" t="s">
        <v>8</v>
      </c>
      <c r="C17" s="152" t="s">
        <v>713</v>
      </c>
      <c r="D17" s="152" t="s">
        <v>714</v>
      </c>
      <c r="E17" s="152" t="s">
        <v>718</v>
      </c>
      <c r="F17" s="57" t="s">
        <v>11</v>
      </c>
      <c r="G17" s="46" t="s">
        <v>716</v>
      </c>
      <c r="H17" s="46" t="s">
        <v>715</v>
      </c>
      <c r="I17" s="41" t="s">
        <v>13</v>
      </c>
    </row>
    <row r="18" spans="1:9" ht="21" customHeight="1" x14ac:dyDescent="0.25">
      <c r="A18" s="256" t="s">
        <v>216</v>
      </c>
      <c r="B18" s="257"/>
      <c r="C18" s="257"/>
      <c r="D18" s="257"/>
      <c r="E18" s="258"/>
      <c r="F18" s="56"/>
      <c r="G18" s="181"/>
      <c r="H18" s="182"/>
      <c r="I18" s="130"/>
    </row>
    <row r="19" spans="1:9" ht="27" customHeight="1" x14ac:dyDescent="0.25">
      <c r="A19" s="48" t="s">
        <v>329</v>
      </c>
      <c r="B19" s="121" t="s">
        <v>471</v>
      </c>
      <c r="C19" s="84">
        <v>95</v>
      </c>
      <c r="D19" s="87">
        <v>57.5</v>
      </c>
      <c r="E19" s="87">
        <f>D19*2</f>
        <v>115</v>
      </c>
      <c r="F19" s="25" t="s">
        <v>653</v>
      </c>
      <c r="G19" s="183"/>
      <c r="H19" s="182"/>
      <c r="I19" s="130">
        <f>H19*D19+G19*C19</f>
        <v>0</v>
      </c>
    </row>
    <row r="20" spans="1:9" ht="36" customHeight="1" x14ac:dyDescent="0.25">
      <c r="A20" s="48" t="s">
        <v>330</v>
      </c>
      <c r="B20" s="84" t="s">
        <v>472</v>
      </c>
      <c r="C20" s="84">
        <v>95</v>
      </c>
      <c r="D20" s="87">
        <v>57.5</v>
      </c>
      <c r="E20" s="87">
        <f t="shared" ref="E20:E58" si="0">D20*2</f>
        <v>115</v>
      </c>
      <c r="F20" s="26" t="s">
        <v>654</v>
      </c>
      <c r="G20" s="184"/>
      <c r="H20" s="182"/>
      <c r="I20" s="130">
        <f t="shared" ref="I20:I58" si="1">H20*D20+G20*C20</f>
        <v>0</v>
      </c>
    </row>
    <row r="21" spans="1:9" ht="25.5" customHeight="1" x14ac:dyDescent="0.25">
      <c r="A21" s="48" t="s">
        <v>331</v>
      </c>
      <c r="B21" s="84" t="s">
        <v>576</v>
      </c>
      <c r="C21" s="84">
        <v>85</v>
      </c>
      <c r="D21" s="87">
        <v>52.5</v>
      </c>
      <c r="E21" s="87">
        <f t="shared" si="0"/>
        <v>105</v>
      </c>
      <c r="F21" s="26" t="s">
        <v>482</v>
      </c>
      <c r="G21" s="184"/>
      <c r="H21" s="182"/>
      <c r="I21" s="130">
        <f t="shared" si="1"/>
        <v>0</v>
      </c>
    </row>
    <row r="22" spans="1:9" ht="21" customHeight="1" x14ac:dyDescent="0.25">
      <c r="A22" s="48" t="s">
        <v>332</v>
      </c>
      <c r="B22" s="84" t="s">
        <v>49</v>
      </c>
      <c r="C22" s="84">
        <v>95</v>
      </c>
      <c r="D22" s="87">
        <v>57.5</v>
      </c>
      <c r="E22" s="87">
        <f t="shared" si="0"/>
        <v>115</v>
      </c>
      <c r="F22" s="26" t="s">
        <v>651</v>
      </c>
      <c r="G22" s="184"/>
      <c r="H22" s="182"/>
      <c r="I22" s="130">
        <f t="shared" si="1"/>
        <v>0</v>
      </c>
    </row>
    <row r="23" spans="1:9" ht="25.5" customHeight="1" x14ac:dyDescent="0.25">
      <c r="A23" s="48" t="s">
        <v>333</v>
      </c>
      <c r="B23" s="84" t="s">
        <v>577</v>
      </c>
      <c r="C23" s="84">
        <v>95</v>
      </c>
      <c r="D23" s="87">
        <v>57.5</v>
      </c>
      <c r="E23" s="87">
        <f t="shared" si="0"/>
        <v>115</v>
      </c>
      <c r="F23" s="26" t="s">
        <v>655</v>
      </c>
      <c r="G23" s="184"/>
      <c r="H23" s="182"/>
      <c r="I23" s="130">
        <f t="shared" si="1"/>
        <v>0</v>
      </c>
    </row>
    <row r="24" spans="1:9" ht="17.100000000000001" customHeight="1" x14ac:dyDescent="0.25">
      <c r="A24" s="48" t="s">
        <v>334</v>
      </c>
      <c r="B24" s="84" t="s">
        <v>578</v>
      </c>
      <c r="C24" s="84">
        <v>85</v>
      </c>
      <c r="D24" s="87">
        <v>52.5</v>
      </c>
      <c r="E24" s="87">
        <f t="shared" si="0"/>
        <v>105</v>
      </c>
      <c r="F24" s="122" t="s">
        <v>656</v>
      </c>
      <c r="G24" s="185"/>
      <c r="H24" s="182"/>
      <c r="I24" s="130">
        <f t="shared" si="1"/>
        <v>0</v>
      </c>
    </row>
    <row r="25" spans="1:9" ht="30.75" customHeight="1" x14ac:dyDescent="0.25">
      <c r="A25" s="48" t="s">
        <v>335</v>
      </c>
      <c r="B25" s="84" t="s">
        <v>579</v>
      </c>
      <c r="C25" s="84">
        <v>85</v>
      </c>
      <c r="D25" s="87">
        <v>52.5</v>
      </c>
      <c r="E25" s="87">
        <f t="shared" si="0"/>
        <v>105</v>
      </c>
      <c r="F25" s="27" t="s">
        <v>483</v>
      </c>
      <c r="G25" s="186"/>
      <c r="H25" s="182"/>
      <c r="I25" s="130">
        <f t="shared" si="1"/>
        <v>0</v>
      </c>
    </row>
    <row r="26" spans="1:9" ht="29.25" customHeight="1" x14ac:dyDescent="0.25">
      <c r="A26" s="48" t="s">
        <v>336</v>
      </c>
      <c r="B26" s="84" t="s">
        <v>580</v>
      </c>
      <c r="C26" s="84">
        <v>110</v>
      </c>
      <c r="D26" s="172">
        <v>65</v>
      </c>
      <c r="E26" s="87">
        <f t="shared" si="0"/>
        <v>130</v>
      </c>
      <c r="F26" s="28" t="s">
        <v>657</v>
      </c>
      <c r="G26" s="187"/>
      <c r="H26" s="182"/>
      <c r="I26" s="130">
        <f t="shared" si="1"/>
        <v>0</v>
      </c>
    </row>
    <row r="27" spans="1:9" ht="30.75" customHeight="1" x14ac:dyDescent="0.25">
      <c r="A27" s="48" t="s">
        <v>337</v>
      </c>
      <c r="B27" s="84" t="s">
        <v>581</v>
      </c>
      <c r="C27" s="84">
        <v>85</v>
      </c>
      <c r="D27" s="87">
        <v>52.5</v>
      </c>
      <c r="E27" s="87">
        <f t="shared" si="0"/>
        <v>105</v>
      </c>
      <c r="F27" s="28" t="s">
        <v>652</v>
      </c>
      <c r="G27" s="187"/>
      <c r="H27" s="182"/>
      <c r="I27" s="130">
        <f t="shared" si="1"/>
        <v>0</v>
      </c>
    </row>
    <row r="28" spans="1:9" ht="24.75" customHeight="1" x14ac:dyDescent="0.25">
      <c r="A28" s="48" t="s">
        <v>338</v>
      </c>
      <c r="B28" s="84" t="s">
        <v>582</v>
      </c>
      <c r="C28" s="84">
        <v>195</v>
      </c>
      <c r="D28" s="172">
        <v>110.5</v>
      </c>
      <c r="E28" s="87">
        <f t="shared" si="0"/>
        <v>221</v>
      </c>
      <c r="F28" s="122" t="s">
        <v>658</v>
      </c>
      <c r="G28" s="185"/>
      <c r="H28" s="182"/>
      <c r="I28" s="130">
        <f t="shared" si="1"/>
        <v>0</v>
      </c>
    </row>
    <row r="29" spans="1:9" ht="32.25" customHeight="1" x14ac:dyDescent="0.25">
      <c r="A29" s="48" t="s">
        <v>339</v>
      </c>
      <c r="B29" s="84" t="s">
        <v>632</v>
      </c>
      <c r="C29" s="84">
        <v>90</v>
      </c>
      <c r="D29" s="172">
        <v>55</v>
      </c>
      <c r="E29" s="87">
        <f t="shared" si="0"/>
        <v>110</v>
      </c>
      <c r="F29" s="27" t="s">
        <v>659</v>
      </c>
      <c r="G29" s="186"/>
      <c r="H29" s="182"/>
      <c r="I29" s="130">
        <f t="shared" si="1"/>
        <v>0</v>
      </c>
    </row>
    <row r="30" spans="1:9" ht="36" customHeight="1" x14ac:dyDescent="0.25">
      <c r="A30" s="237" t="s">
        <v>327</v>
      </c>
      <c r="B30" s="238"/>
      <c r="C30" s="238"/>
      <c r="D30" s="238"/>
      <c r="E30" s="239"/>
      <c r="F30" s="63"/>
      <c r="G30" s="188"/>
      <c r="H30" s="188"/>
      <c r="I30" s="63"/>
    </row>
    <row r="31" spans="1:9" ht="33" customHeight="1" x14ac:dyDescent="0.25">
      <c r="A31" s="48" t="s">
        <v>341</v>
      </c>
      <c r="B31" s="84" t="s">
        <v>583</v>
      </c>
      <c r="C31" s="84">
        <v>105</v>
      </c>
      <c r="D31" s="172">
        <v>65</v>
      </c>
      <c r="E31" s="87">
        <f t="shared" si="0"/>
        <v>130</v>
      </c>
      <c r="F31" s="25" t="s">
        <v>660</v>
      </c>
      <c r="G31" s="183"/>
      <c r="H31" s="182"/>
      <c r="I31" s="130">
        <f t="shared" si="1"/>
        <v>0</v>
      </c>
    </row>
    <row r="32" spans="1:9" ht="25.5" customHeight="1" x14ac:dyDescent="0.25">
      <c r="A32" s="48" t="s">
        <v>342</v>
      </c>
      <c r="B32" s="84" t="s">
        <v>584</v>
      </c>
      <c r="C32" s="84">
        <v>85</v>
      </c>
      <c r="D32" s="87">
        <v>52.5</v>
      </c>
      <c r="E32" s="87">
        <f t="shared" si="0"/>
        <v>105</v>
      </c>
      <c r="F32" s="25" t="s">
        <v>661</v>
      </c>
      <c r="G32" s="183"/>
      <c r="H32" s="182"/>
      <c r="I32" s="130">
        <f t="shared" si="1"/>
        <v>0</v>
      </c>
    </row>
    <row r="33" spans="1:9" ht="25.5" customHeight="1" x14ac:dyDescent="0.25">
      <c r="A33" s="48" t="s">
        <v>343</v>
      </c>
      <c r="B33" s="84" t="s">
        <v>585</v>
      </c>
      <c r="C33" s="84">
        <v>85</v>
      </c>
      <c r="D33" s="87">
        <v>52.5</v>
      </c>
      <c r="E33" s="87">
        <f t="shared" si="0"/>
        <v>105</v>
      </c>
      <c r="F33" s="28" t="s">
        <v>662</v>
      </c>
      <c r="G33" s="187"/>
      <c r="H33" s="182"/>
      <c r="I33" s="130">
        <f t="shared" si="1"/>
        <v>0</v>
      </c>
    </row>
    <row r="34" spans="1:9" ht="25.5" customHeight="1" x14ac:dyDescent="0.25">
      <c r="A34" s="48" t="s">
        <v>344</v>
      </c>
      <c r="B34" s="84" t="s">
        <v>586</v>
      </c>
      <c r="C34" s="84">
        <v>95</v>
      </c>
      <c r="D34" s="87">
        <v>57.5</v>
      </c>
      <c r="E34" s="87">
        <f t="shared" si="0"/>
        <v>115</v>
      </c>
      <c r="F34" s="28" t="s">
        <v>663</v>
      </c>
      <c r="G34" s="187"/>
      <c r="H34" s="182"/>
      <c r="I34" s="130">
        <f t="shared" si="1"/>
        <v>0</v>
      </c>
    </row>
    <row r="35" spans="1:9" ht="25.5" customHeight="1" x14ac:dyDescent="0.25">
      <c r="A35" s="48" t="s">
        <v>345</v>
      </c>
      <c r="B35" s="84" t="s">
        <v>633</v>
      </c>
      <c r="C35" s="84">
        <v>85</v>
      </c>
      <c r="D35" s="87">
        <v>52.5</v>
      </c>
      <c r="E35" s="87">
        <f t="shared" si="0"/>
        <v>105</v>
      </c>
      <c r="F35" s="28" t="s">
        <v>484</v>
      </c>
      <c r="G35" s="187"/>
      <c r="H35" s="182"/>
      <c r="I35" s="130">
        <f t="shared" si="1"/>
        <v>0</v>
      </c>
    </row>
    <row r="36" spans="1:9" ht="25.5" customHeight="1" x14ac:dyDescent="0.25">
      <c r="A36" s="48" t="s">
        <v>346</v>
      </c>
      <c r="B36" s="84" t="s">
        <v>634</v>
      </c>
      <c r="C36" s="84">
        <v>95</v>
      </c>
      <c r="D36" s="87">
        <v>57.5</v>
      </c>
      <c r="E36" s="87">
        <f t="shared" si="0"/>
        <v>115</v>
      </c>
      <c r="F36" s="28" t="s">
        <v>664</v>
      </c>
      <c r="G36" s="187"/>
      <c r="H36" s="182"/>
      <c r="I36" s="130">
        <f t="shared" si="1"/>
        <v>0</v>
      </c>
    </row>
    <row r="37" spans="1:9" ht="25.5" customHeight="1" x14ac:dyDescent="0.25">
      <c r="A37" s="48" t="s">
        <v>347</v>
      </c>
      <c r="B37" s="84" t="s">
        <v>635</v>
      </c>
      <c r="C37" s="84">
        <v>85</v>
      </c>
      <c r="D37" s="87">
        <v>52.5</v>
      </c>
      <c r="E37" s="87">
        <f t="shared" si="0"/>
        <v>105</v>
      </c>
      <c r="F37" s="106" t="s">
        <v>665</v>
      </c>
      <c r="G37" s="189"/>
      <c r="H37" s="182"/>
      <c r="I37" s="130">
        <f t="shared" si="1"/>
        <v>0</v>
      </c>
    </row>
    <row r="38" spans="1:9" ht="25.5" customHeight="1" x14ac:dyDescent="0.25">
      <c r="A38" s="48" t="s">
        <v>348</v>
      </c>
      <c r="B38" s="84" t="s">
        <v>636</v>
      </c>
      <c r="C38" s="84">
        <v>90</v>
      </c>
      <c r="D38" s="172">
        <v>55</v>
      </c>
      <c r="E38" s="87">
        <f t="shared" si="0"/>
        <v>110</v>
      </c>
      <c r="F38" s="28" t="s">
        <v>485</v>
      </c>
      <c r="G38" s="187"/>
      <c r="H38" s="182"/>
      <c r="I38" s="130">
        <f t="shared" si="1"/>
        <v>0</v>
      </c>
    </row>
    <row r="39" spans="1:9" ht="25.5" customHeight="1" x14ac:dyDescent="0.25">
      <c r="A39" s="48" t="s">
        <v>349</v>
      </c>
      <c r="B39" s="84" t="s">
        <v>637</v>
      </c>
      <c r="C39" s="84">
        <v>85</v>
      </c>
      <c r="D39" s="87">
        <v>52.5</v>
      </c>
      <c r="E39" s="87">
        <f t="shared" si="0"/>
        <v>105</v>
      </c>
      <c r="F39" s="28" t="s">
        <v>666</v>
      </c>
      <c r="G39" s="187"/>
      <c r="H39" s="182"/>
      <c r="I39" s="130">
        <f t="shared" si="1"/>
        <v>0</v>
      </c>
    </row>
    <row r="40" spans="1:9" ht="20.25" customHeight="1" x14ac:dyDescent="0.25">
      <c r="A40" s="48" t="s">
        <v>350</v>
      </c>
      <c r="B40" s="84" t="s">
        <v>638</v>
      </c>
      <c r="C40" s="84">
        <v>85</v>
      </c>
      <c r="D40" s="87">
        <v>52.5</v>
      </c>
      <c r="E40" s="87">
        <f t="shared" si="0"/>
        <v>105</v>
      </c>
      <c r="F40" s="123" t="s">
        <v>668</v>
      </c>
      <c r="G40" s="190"/>
      <c r="H40" s="182"/>
      <c r="I40" s="130">
        <f t="shared" si="1"/>
        <v>0</v>
      </c>
    </row>
    <row r="41" spans="1:9" ht="17.100000000000001" customHeight="1" x14ac:dyDescent="0.25">
      <c r="A41" s="48" t="s">
        <v>351</v>
      </c>
      <c r="B41" s="84" t="s">
        <v>640</v>
      </c>
      <c r="C41" s="84">
        <v>85</v>
      </c>
      <c r="D41" s="87">
        <v>52.5</v>
      </c>
      <c r="E41" s="87">
        <f t="shared" si="0"/>
        <v>105</v>
      </c>
      <c r="F41" s="123" t="s">
        <v>667</v>
      </c>
      <c r="G41" s="190"/>
      <c r="H41" s="182"/>
      <c r="I41" s="130">
        <f t="shared" si="1"/>
        <v>0</v>
      </c>
    </row>
    <row r="42" spans="1:9" ht="17.100000000000001" customHeight="1" x14ac:dyDescent="0.25">
      <c r="A42" s="48" t="s">
        <v>352</v>
      </c>
      <c r="B42" s="121" t="s">
        <v>639</v>
      </c>
      <c r="C42" s="84">
        <v>85</v>
      </c>
      <c r="D42" s="87">
        <v>52.5</v>
      </c>
      <c r="E42" s="87">
        <f t="shared" si="0"/>
        <v>105</v>
      </c>
      <c r="F42" s="124" t="s">
        <v>669</v>
      </c>
      <c r="G42" s="191"/>
      <c r="H42" s="182"/>
      <c r="I42" s="130">
        <f t="shared" si="1"/>
        <v>0</v>
      </c>
    </row>
    <row r="43" spans="1:9" ht="23.25" customHeight="1" x14ac:dyDescent="0.25">
      <c r="A43" s="253" t="s">
        <v>85</v>
      </c>
      <c r="B43" s="254"/>
      <c r="C43" s="254"/>
      <c r="D43" s="254"/>
      <c r="E43" s="255"/>
      <c r="F43" s="64"/>
      <c r="G43" s="192"/>
      <c r="H43" s="182"/>
      <c r="I43" s="130">
        <f t="shared" si="1"/>
        <v>0</v>
      </c>
    </row>
    <row r="44" spans="1:9" ht="25.5" customHeight="1" x14ac:dyDescent="0.25">
      <c r="A44" s="48" t="s">
        <v>353</v>
      </c>
      <c r="B44" s="84" t="s">
        <v>587</v>
      </c>
      <c r="C44" s="84">
        <v>90</v>
      </c>
      <c r="D44" s="172">
        <v>55</v>
      </c>
      <c r="E44" s="87">
        <f t="shared" si="0"/>
        <v>110</v>
      </c>
      <c r="F44" s="29" t="s">
        <v>670</v>
      </c>
      <c r="G44" s="193"/>
      <c r="H44" s="182"/>
      <c r="I44" s="130">
        <f t="shared" si="1"/>
        <v>0</v>
      </c>
    </row>
    <row r="45" spans="1:9" ht="35.25" customHeight="1" x14ac:dyDescent="0.25">
      <c r="A45" s="48" t="s">
        <v>354</v>
      </c>
      <c r="B45" s="84" t="s">
        <v>588</v>
      </c>
      <c r="C45" s="84">
        <v>85</v>
      </c>
      <c r="D45" s="87">
        <v>52.5</v>
      </c>
      <c r="E45" s="87">
        <f t="shared" si="0"/>
        <v>105</v>
      </c>
      <c r="F45" s="25" t="s">
        <v>486</v>
      </c>
      <c r="G45" s="183"/>
      <c r="H45" s="182"/>
      <c r="I45" s="130">
        <f t="shared" si="1"/>
        <v>0</v>
      </c>
    </row>
    <row r="46" spans="1:9" ht="25.5" customHeight="1" x14ac:dyDescent="0.25">
      <c r="A46" s="48" t="s">
        <v>355</v>
      </c>
      <c r="B46" s="84" t="s">
        <v>589</v>
      </c>
      <c r="C46" s="84">
        <v>85</v>
      </c>
      <c r="D46" s="87">
        <v>52.5</v>
      </c>
      <c r="E46" s="87">
        <f t="shared" si="0"/>
        <v>105</v>
      </c>
      <c r="F46" s="25" t="s">
        <v>671</v>
      </c>
      <c r="G46" s="183"/>
      <c r="H46" s="182"/>
      <c r="I46" s="130">
        <f t="shared" si="1"/>
        <v>0</v>
      </c>
    </row>
    <row r="47" spans="1:9" ht="25.5" customHeight="1" x14ac:dyDescent="0.25">
      <c r="A47" s="48" t="s">
        <v>356</v>
      </c>
      <c r="B47" s="84" t="s">
        <v>590</v>
      </c>
      <c r="C47" s="84">
        <v>85</v>
      </c>
      <c r="D47" s="87">
        <v>52.5</v>
      </c>
      <c r="E47" s="87">
        <f t="shared" si="0"/>
        <v>105</v>
      </c>
      <c r="F47" s="25" t="s">
        <v>487</v>
      </c>
      <c r="G47" s="183"/>
      <c r="H47" s="182"/>
      <c r="I47" s="130">
        <f t="shared" si="1"/>
        <v>0</v>
      </c>
    </row>
    <row r="48" spans="1:9" ht="25.5" customHeight="1" x14ac:dyDescent="0.25">
      <c r="A48" s="48" t="s">
        <v>357</v>
      </c>
      <c r="B48" s="84" t="s">
        <v>591</v>
      </c>
      <c r="C48" s="84">
        <v>85</v>
      </c>
      <c r="D48" s="87">
        <v>52.5</v>
      </c>
      <c r="E48" s="87">
        <f t="shared" si="0"/>
        <v>105</v>
      </c>
      <c r="F48" s="28" t="s">
        <v>488</v>
      </c>
      <c r="G48" s="187"/>
      <c r="H48" s="182"/>
      <c r="I48" s="130">
        <f t="shared" si="1"/>
        <v>0</v>
      </c>
    </row>
    <row r="49" spans="1:9" ht="27" customHeight="1" x14ac:dyDescent="0.25">
      <c r="A49" s="48" t="s">
        <v>358</v>
      </c>
      <c r="B49" s="84" t="s">
        <v>593</v>
      </c>
      <c r="C49" s="84">
        <v>85</v>
      </c>
      <c r="D49" s="87">
        <v>52.5</v>
      </c>
      <c r="E49" s="87">
        <f t="shared" si="0"/>
        <v>105</v>
      </c>
      <c r="F49" s="28" t="s">
        <v>489</v>
      </c>
      <c r="G49" s="187"/>
      <c r="H49" s="182"/>
      <c r="I49" s="130">
        <f t="shared" si="1"/>
        <v>0</v>
      </c>
    </row>
    <row r="50" spans="1:9" ht="31.5" customHeight="1" x14ac:dyDescent="0.25">
      <c r="A50" s="48" t="s">
        <v>359</v>
      </c>
      <c r="B50" s="84" t="s">
        <v>592</v>
      </c>
      <c r="C50" s="84">
        <v>85</v>
      </c>
      <c r="D50" s="87">
        <v>52.5</v>
      </c>
      <c r="E50" s="87">
        <f t="shared" si="0"/>
        <v>105</v>
      </c>
      <c r="F50" s="28" t="s">
        <v>672</v>
      </c>
      <c r="G50" s="187"/>
      <c r="H50" s="182"/>
      <c r="I50" s="130">
        <f t="shared" si="1"/>
        <v>0</v>
      </c>
    </row>
    <row r="51" spans="1:9" ht="36" customHeight="1" x14ac:dyDescent="0.25">
      <c r="A51" s="48" t="s">
        <v>360</v>
      </c>
      <c r="B51" s="84" t="s">
        <v>594</v>
      </c>
      <c r="C51" s="84">
        <v>85</v>
      </c>
      <c r="D51" s="87">
        <v>52.5</v>
      </c>
      <c r="E51" s="87">
        <f t="shared" si="0"/>
        <v>105</v>
      </c>
      <c r="F51" s="25" t="s">
        <v>673</v>
      </c>
      <c r="G51" s="183"/>
      <c r="H51" s="182"/>
      <c r="I51" s="130">
        <f t="shared" si="1"/>
        <v>0</v>
      </c>
    </row>
    <row r="52" spans="1:9" ht="25.5" customHeight="1" x14ac:dyDescent="0.25">
      <c r="A52" s="48" t="s">
        <v>361</v>
      </c>
      <c r="B52" s="84" t="s">
        <v>595</v>
      </c>
      <c r="C52" s="84">
        <v>90</v>
      </c>
      <c r="D52" s="172">
        <v>55</v>
      </c>
      <c r="E52" s="87">
        <f t="shared" si="0"/>
        <v>110</v>
      </c>
      <c r="F52" s="28" t="s">
        <v>490</v>
      </c>
      <c r="G52" s="187"/>
      <c r="H52" s="182"/>
      <c r="I52" s="130">
        <f t="shared" si="1"/>
        <v>0</v>
      </c>
    </row>
    <row r="53" spans="1:9" ht="25.5" customHeight="1" x14ac:dyDescent="0.25">
      <c r="A53" s="48" t="s">
        <v>362</v>
      </c>
      <c r="B53" s="84" t="s">
        <v>596</v>
      </c>
      <c r="C53" s="84">
        <v>90</v>
      </c>
      <c r="D53" s="172">
        <v>55</v>
      </c>
      <c r="E53" s="87">
        <f t="shared" si="0"/>
        <v>110</v>
      </c>
      <c r="F53" s="27" t="s">
        <v>491</v>
      </c>
      <c r="G53" s="186"/>
      <c r="H53" s="182"/>
      <c r="I53" s="130">
        <f t="shared" si="1"/>
        <v>0</v>
      </c>
    </row>
    <row r="54" spans="1:9" ht="23.25" customHeight="1" x14ac:dyDescent="0.25">
      <c r="A54" s="259" t="s">
        <v>105</v>
      </c>
      <c r="B54" s="260"/>
      <c r="C54" s="260"/>
      <c r="D54" s="260"/>
      <c r="E54" s="261"/>
      <c r="F54" s="65"/>
      <c r="G54" s="194"/>
      <c r="H54" s="182"/>
      <c r="I54" s="130">
        <f t="shared" si="1"/>
        <v>0</v>
      </c>
    </row>
    <row r="55" spans="1:9" ht="31.5" customHeight="1" x14ac:dyDescent="0.25">
      <c r="A55" s="48" t="s">
        <v>363</v>
      </c>
      <c r="B55" s="49" t="s">
        <v>597</v>
      </c>
      <c r="C55" s="84">
        <v>85</v>
      </c>
      <c r="D55" s="87">
        <v>52.5</v>
      </c>
      <c r="E55" s="87">
        <f t="shared" si="0"/>
        <v>105</v>
      </c>
      <c r="F55" s="28" t="s">
        <v>674</v>
      </c>
      <c r="G55" s="187"/>
      <c r="H55" s="182"/>
      <c r="I55" s="130">
        <f t="shared" si="1"/>
        <v>0</v>
      </c>
    </row>
    <row r="56" spans="1:9" ht="57.75" customHeight="1" x14ac:dyDescent="0.25">
      <c r="A56" s="48" t="s">
        <v>363</v>
      </c>
      <c r="B56" s="49" t="s">
        <v>598</v>
      </c>
      <c r="C56" s="84">
        <v>85</v>
      </c>
      <c r="D56" s="87">
        <v>52.5</v>
      </c>
      <c r="E56" s="87">
        <f t="shared" si="0"/>
        <v>105</v>
      </c>
      <c r="F56" s="25" t="s">
        <v>675</v>
      </c>
      <c r="G56" s="183"/>
      <c r="H56" s="182"/>
      <c r="I56" s="130">
        <f t="shared" si="1"/>
        <v>0</v>
      </c>
    </row>
    <row r="57" spans="1:9" ht="34.5" customHeight="1" x14ac:dyDescent="0.25">
      <c r="A57" s="48" t="s">
        <v>363</v>
      </c>
      <c r="B57" s="49" t="s">
        <v>599</v>
      </c>
      <c r="C57" s="84">
        <v>95</v>
      </c>
      <c r="D57" s="87">
        <v>57.5</v>
      </c>
      <c r="E57" s="87">
        <f t="shared" si="0"/>
        <v>115</v>
      </c>
      <c r="F57" s="26" t="s">
        <v>676</v>
      </c>
      <c r="G57" s="184"/>
      <c r="H57" s="182"/>
      <c r="I57" s="130">
        <f t="shared" si="1"/>
        <v>0</v>
      </c>
    </row>
    <row r="58" spans="1:9" ht="17.100000000000001" customHeight="1" x14ac:dyDescent="0.25">
      <c r="A58" s="48" t="s">
        <v>363</v>
      </c>
      <c r="B58" s="49" t="s">
        <v>600</v>
      </c>
      <c r="C58" s="84">
        <v>85</v>
      </c>
      <c r="D58" s="87">
        <v>52.5</v>
      </c>
      <c r="E58" s="87">
        <f t="shared" si="0"/>
        <v>105</v>
      </c>
      <c r="F58" s="125" t="s">
        <v>677</v>
      </c>
      <c r="G58" s="195"/>
      <c r="H58" s="182"/>
      <c r="I58" s="130">
        <f t="shared" si="1"/>
        <v>0</v>
      </c>
    </row>
    <row r="59" spans="1:9" ht="23.25" customHeight="1" x14ac:dyDescent="0.25">
      <c r="A59" s="48"/>
      <c r="B59" s="168" t="s">
        <v>13</v>
      </c>
      <c r="C59" s="165"/>
      <c r="D59" s="165"/>
      <c r="E59" s="165"/>
      <c r="F59" s="161"/>
      <c r="G59" s="196"/>
      <c r="H59" s="197">
        <f>SUM(H19:H58)</f>
        <v>0</v>
      </c>
      <c r="I59" s="162">
        <f>SUM(I19:I58)</f>
        <v>0</v>
      </c>
    </row>
    <row r="60" spans="1:9" ht="39.75" customHeight="1" x14ac:dyDescent="0.25">
      <c r="A60" s="236" t="s">
        <v>14</v>
      </c>
      <c r="B60" s="236"/>
      <c r="C60" s="236"/>
      <c r="D60" s="236"/>
      <c r="E60" s="236"/>
      <c r="F60" s="236"/>
      <c r="G60" s="236"/>
      <c r="H60" s="236"/>
      <c r="I60" s="236"/>
    </row>
    <row r="61" spans="1:9" s="34" customFormat="1" ht="41.25" customHeight="1" x14ac:dyDescent="0.25">
      <c r="A61" s="154"/>
      <c r="B61" s="39" t="s">
        <v>8</v>
      </c>
      <c r="C61" s="152" t="s">
        <v>9</v>
      </c>
      <c r="D61" s="152" t="s">
        <v>714</v>
      </c>
      <c r="E61" s="152" t="s">
        <v>718</v>
      </c>
      <c r="F61" s="57" t="s">
        <v>11</v>
      </c>
      <c r="G61" s="57"/>
      <c r="H61" s="46" t="s">
        <v>12</v>
      </c>
      <c r="I61" s="41" t="s">
        <v>13</v>
      </c>
    </row>
    <row r="62" spans="1:9" ht="25.5" customHeight="1" x14ac:dyDescent="0.25">
      <c r="A62" s="240" t="s">
        <v>112</v>
      </c>
      <c r="B62" s="241"/>
      <c r="C62" s="241"/>
      <c r="D62" s="241"/>
      <c r="E62" s="242"/>
      <c r="F62" s="31"/>
      <c r="G62" s="198"/>
      <c r="H62" s="182"/>
      <c r="I62" s="130"/>
    </row>
    <row r="63" spans="1:9" ht="17.100000000000001" customHeight="1" x14ac:dyDescent="0.25">
      <c r="A63" s="48" t="s">
        <v>364</v>
      </c>
      <c r="B63" s="121" t="s">
        <v>678</v>
      </c>
      <c r="C63" s="84">
        <v>85</v>
      </c>
      <c r="D63" s="87">
        <v>52.5</v>
      </c>
      <c r="E63" s="87">
        <f>D63*2</f>
        <v>105</v>
      </c>
      <c r="F63" s="60" t="s">
        <v>492</v>
      </c>
      <c r="G63" s="199"/>
      <c r="H63" s="182"/>
      <c r="I63" s="130">
        <f>H63*D63+G63*C63</f>
        <v>0</v>
      </c>
    </row>
    <row r="64" spans="1:9" ht="25.5" customHeight="1" x14ac:dyDescent="0.25">
      <c r="A64" s="48" t="s">
        <v>365</v>
      </c>
      <c r="B64" s="84" t="s">
        <v>679</v>
      </c>
      <c r="C64" s="84">
        <v>85</v>
      </c>
      <c r="D64" s="87">
        <v>52.5</v>
      </c>
      <c r="E64" s="87">
        <f t="shared" ref="E64:E126" si="2">D64*2</f>
        <v>105</v>
      </c>
      <c r="F64" s="60" t="s">
        <v>493</v>
      </c>
      <c r="G64" s="199"/>
      <c r="H64" s="182"/>
      <c r="I64" s="130">
        <f t="shared" ref="I64:I126" si="3">H64*D64+G64*C64</f>
        <v>0</v>
      </c>
    </row>
    <row r="65" spans="1:9" ht="25.5" customHeight="1" x14ac:dyDescent="0.25">
      <c r="A65" s="48" t="s">
        <v>366</v>
      </c>
      <c r="B65" s="84" t="s">
        <v>680</v>
      </c>
      <c r="C65" s="84">
        <v>85</v>
      </c>
      <c r="D65" s="87">
        <v>52.5</v>
      </c>
      <c r="E65" s="87">
        <f t="shared" si="2"/>
        <v>105</v>
      </c>
      <c r="F65" s="107" t="s">
        <v>494</v>
      </c>
      <c r="G65" s="200"/>
      <c r="H65" s="182"/>
      <c r="I65" s="130">
        <f t="shared" si="3"/>
        <v>0</v>
      </c>
    </row>
    <row r="66" spans="1:9" ht="28.5" customHeight="1" x14ac:dyDescent="0.25">
      <c r="A66" s="48" t="s">
        <v>367</v>
      </c>
      <c r="B66" s="84" t="s">
        <v>601</v>
      </c>
      <c r="C66" s="84">
        <v>85</v>
      </c>
      <c r="D66" s="87">
        <v>52.5</v>
      </c>
      <c r="E66" s="87">
        <f t="shared" si="2"/>
        <v>105</v>
      </c>
      <c r="F66" s="108" t="s">
        <v>495</v>
      </c>
      <c r="G66" s="201"/>
      <c r="H66" s="182"/>
      <c r="I66" s="130">
        <f t="shared" si="3"/>
        <v>0</v>
      </c>
    </row>
    <row r="67" spans="1:9" ht="25.5" customHeight="1" x14ac:dyDescent="0.25">
      <c r="A67" s="48" t="s">
        <v>368</v>
      </c>
      <c r="B67" s="84" t="s">
        <v>681</v>
      </c>
      <c r="C67" s="84">
        <v>85</v>
      </c>
      <c r="D67" s="87">
        <v>52.5</v>
      </c>
      <c r="E67" s="87">
        <f t="shared" si="2"/>
        <v>105</v>
      </c>
      <c r="F67" s="66" t="s">
        <v>496</v>
      </c>
      <c r="G67" s="202"/>
      <c r="H67" s="182"/>
      <c r="I67" s="130">
        <f t="shared" si="3"/>
        <v>0</v>
      </c>
    </row>
    <row r="68" spans="1:9" ht="21" customHeight="1" x14ac:dyDescent="0.25">
      <c r="A68" s="48" t="s">
        <v>369</v>
      </c>
      <c r="B68" s="121" t="s">
        <v>682</v>
      </c>
      <c r="C68" s="121">
        <v>85</v>
      </c>
      <c r="D68" s="87">
        <v>52.5</v>
      </c>
      <c r="E68" s="87">
        <f t="shared" si="2"/>
        <v>105</v>
      </c>
      <c r="F68" s="60" t="s">
        <v>497</v>
      </c>
      <c r="G68" s="199"/>
      <c r="H68" s="182"/>
      <c r="I68" s="130">
        <f t="shared" si="3"/>
        <v>0</v>
      </c>
    </row>
    <row r="69" spans="1:9" ht="18.75" customHeight="1" x14ac:dyDescent="0.25">
      <c r="A69" s="48" t="s">
        <v>370</v>
      </c>
      <c r="B69" s="121" t="s">
        <v>602</v>
      </c>
      <c r="C69" s="84">
        <v>105</v>
      </c>
      <c r="D69" s="87">
        <v>63.5</v>
      </c>
      <c r="E69" s="87">
        <f t="shared" si="2"/>
        <v>127</v>
      </c>
      <c r="F69" s="108" t="s">
        <v>498</v>
      </c>
      <c r="G69" s="201"/>
      <c r="H69" s="182"/>
      <c r="I69" s="130">
        <f t="shared" si="3"/>
        <v>0</v>
      </c>
    </row>
    <row r="70" spans="1:9" ht="25.5" customHeight="1" x14ac:dyDescent="0.25">
      <c r="A70" s="48" t="s">
        <v>371</v>
      </c>
      <c r="B70" s="84" t="s">
        <v>683</v>
      </c>
      <c r="C70" s="84">
        <v>85</v>
      </c>
      <c r="D70" s="87">
        <v>52.5</v>
      </c>
      <c r="E70" s="87">
        <f t="shared" si="2"/>
        <v>105</v>
      </c>
      <c r="F70" s="25" t="s">
        <v>499</v>
      </c>
      <c r="G70" s="183"/>
      <c r="H70" s="182"/>
      <c r="I70" s="130">
        <f t="shared" si="3"/>
        <v>0</v>
      </c>
    </row>
    <row r="71" spans="1:9" ht="19.5" customHeight="1" x14ac:dyDescent="0.25">
      <c r="A71" s="268" t="s">
        <v>125</v>
      </c>
      <c r="B71" s="269"/>
      <c r="C71" s="269"/>
      <c r="D71" s="269"/>
      <c r="E71" s="270"/>
      <c r="F71" s="67"/>
      <c r="G71" s="203"/>
      <c r="H71" s="182"/>
      <c r="I71" s="130">
        <f t="shared" si="3"/>
        <v>0</v>
      </c>
    </row>
    <row r="72" spans="1:9" ht="27" customHeight="1" x14ac:dyDescent="0.25">
      <c r="A72" s="48" t="s">
        <v>372</v>
      </c>
      <c r="B72" s="84" t="s">
        <v>650</v>
      </c>
      <c r="C72" s="84">
        <v>105</v>
      </c>
      <c r="D72" s="217">
        <v>65</v>
      </c>
      <c r="E72" s="87">
        <f t="shared" si="2"/>
        <v>130</v>
      </c>
      <c r="F72" s="108" t="s">
        <v>500</v>
      </c>
      <c r="G72" s="201"/>
      <c r="H72" s="182"/>
      <c r="I72" s="130">
        <f t="shared" si="3"/>
        <v>0</v>
      </c>
    </row>
    <row r="73" spans="1:9" ht="32.25" customHeight="1" x14ac:dyDescent="0.25">
      <c r="A73" s="48" t="s">
        <v>373</v>
      </c>
      <c r="B73" s="84" t="s">
        <v>631</v>
      </c>
      <c r="C73" s="84">
        <v>85</v>
      </c>
      <c r="D73" s="87">
        <v>52.5</v>
      </c>
      <c r="E73" s="87">
        <f t="shared" si="2"/>
        <v>105</v>
      </c>
      <c r="F73" s="25" t="s">
        <v>501</v>
      </c>
      <c r="G73" s="183"/>
      <c r="H73" s="182"/>
      <c r="I73" s="130">
        <f t="shared" si="3"/>
        <v>0</v>
      </c>
    </row>
    <row r="74" spans="1:9" ht="25.5" customHeight="1" x14ac:dyDescent="0.25">
      <c r="A74" s="48" t="s">
        <v>374</v>
      </c>
      <c r="B74" s="84" t="s">
        <v>649</v>
      </c>
      <c r="C74" s="84">
        <v>85</v>
      </c>
      <c r="D74" s="87">
        <v>52.5</v>
      </c>
      <c r="E74" s="87">
        <f t="shared" si="2"/>
        <v>105</v>
      </c>
      <c r="F74" s="25" t="s">
        <v>502</v>
      </c>
      <c r="G74" s="183"/>
      <c r="H74" s="182"/>
      <c r="I74" s="130">
        <f t="shared" si="3"/>
        <v>0</v>
      </c>
    </row>
    <row r="75" spans="1:9" ht="25.5" customHeight="1" x14ac:dyDescent="0.25">
      <c r="A75" s="48" t="s">
        <v>375</v>
      </c>
      <c r="B75" s="84" t="s">
        <v>648</v>
      </c>
      <c r="C75" s="84">
        <v>85</v>
      </c>
      <c r="D75" s="87">
        <v>52.5</v>
      </c>
      <c r="E75" s="87">
        <f t="shared" si="2"/>
        <v>105</v>
      </c>
      <c r="F75" s="25" t="s">
        <v>503</v>
      </c>
      <c r="G75" s="183"/>
      <c r="H75" s="182"/>
      <c r="I75" s="130">
        <f t="shared" si="3"/>
        <v>0</v>
      </c>
    </row>
    <row r="76" spans="1:9" ht="42.75" customHeight="1" x14ac:dyDescent="0.25">
      <c r="A76" s="48" t="s">
        <v>376</v>
      </c>
      <c r="B76" s="84" t="s">
        <v>647</v>
      </c>
      <c r="C76" s="84">
        <v>120</v>
      </c>
      <c r="D76" s="87">
        <v>67</v>
      </c>
      <c r="E76" s="87">
        <f t="shared" si="2"/>
        <v>134</v>
      </c>
      <c r="F76" s="28" t="s">
        <v>504</v>
      </c>
      <c r="G76" s="187"/>
      <c r="H76" s="182"/>
      <c r="I76" s="130">
        <f t="shared" si="3"/>
        <v>0</v>
      </c>
    </row>
    <row r="77" spans="1:9" ht="19.5" customHeight="1" x14ac:dyDescent="0.25">
      <c r="A77" s="48" t="s">
        <v>377</v>
      </c>
      <c r="B77" s="24" t="s">
        <v>684</v>
      </c>
      <c r="C77" s="84">
        <v>85</v>
      </c>
      <c r="D77" s="87">
        <v>52.5</v>
      </c>
      <c r="E77" s="87">
        <f t="shared" si="2"/>
        <v>105</v>
      </c>
      <c r="F77" s="60" t="s">
        <v>505</v>
      </c>
      <c r="G77" s="199"/>
      <c r="H77" s="182"/>
      <c r="I77" s="130">
        <f t="shared" si="3"/>
        <v>0</v>
      </c>
    </row>
    <row r="78" spans="1:9" ht="21" customHeight="1" x14ac:dyDescent="0.25">
      <c r="A78" s="265" t="s">
        <v>135</v>
      </c>
      <c r="B78" s="266"/>
      <c r="C78" s="266"/>
      <c r="D78" s="266"/>
      <c r="E78" s="267"/>
      <c r="F78" s="68"/>
      <c r="G78" s="204"/>
      <c r="H78" s="182"/>
      <c r="I78" s="130">
        <f t="shared" si="3"/>
        <v>0</v>
      </c>
    </row>
    <row r="79" spans="1:9" ht="28.5" customHeight="1" x14ac:dyDescent="0.25">
      <c r="A79" s="48" t="s">
        <v>378</v>
      </c>
      <c r="B79" s="84" t="s">
        <v>686</v>
      </c>
      <c r="C79" s="84">
        <v>85</v>
      </c>
      <c r="D79" s="87">
        <v>52.5</v>
      </c>
      <c r="E79" s="87">
        <f t="shared" si="2"/>
        <v>105</v>
      </c>
      <c r="F79" s="30" t="s">
        <v>646</v>
      </c>
      <c r="G79" s="205"/>
      <c r="H79" s="182"/>
      <c r="I79" s="130">
        <f t="shared" si="3"/>
        <v>0</v>
      </c>
    </row>
    <row r="80" spans="1:9" ht="25.5" customHeight="1" x14ac:dyDescent="0.25">
      <c r="A80" s="48" t="s">
        <v>379</v>
      </c>
      <c r="B80" s="84" t="s">
        <v>685</v>
      </c>
      <c r="C80" s="84">
        <v>85</v>
      </c>
      <c r="D80" s="87">
        <v>52.5</v>
      </c>
      <c r="E80" s="87">
        <f t="shared" si="2"/>
        <v>105</v>
      </c>
      <c r="F80" s="25" t="s">
        <v>506</v>
      </c>
      <c r="G80" s="183"/>
      <c r="H80" s="182"/>
      <c r="I80" s="130">
        <f t="shared" si="3"/>
        <v>0</v>
      </c>
    </row>
    <row r="81" spans="1:9" ht="17.100000000000001" customHeight="1" x14ac:dyDescent="0.25">
      <c r="A81" s="48" t="s">
        <v>380</v>
      </c>
      <c r="B81" s="84" t="s">
        <v>641</v>
      </c>
      <c r="C81" s="84">
        <v>105</v>
      </c>
      <c r="D81" s="87">
        <v>63.5</v>
      </c>
      <c r="E81" s="87">
        <f t="shared" si="2"/>
        <v>127</v>
      </c>
      <c r="F81" s="109" t="s">
        <v>645</v>
      </c>
      <c r="G81" s="206"/>
      <c r="H81" s="182"/>
      <c r="I81" s="130">
        <f t="shared" si="3"/>
        <v>0</v>
      </c>
    </row>
    <row r="82" spans="1:9" ht="17.100000000000001" customHeight="1" x14ac:dyDescent="0.25">
      <c r="A82" s="48" t="s">
        <v>381</v>
      </c>
      <c r="B82" s="84" t="s">
        <v>642</v>
      </c>
      <c r="C82" s="84">
        <v>85</v>
      </c>
      <c r="D82" s="87">
        <v>52.5</v>
      </c>
      <c r="E82" s="87">
        <f t="shared" si="2"/>
        <v>105</v>
      </c>
      <c r="F82" s="62" t="s">
        <v>507</v>
      </c>
      <c r="G82" s="207"/>
      <c r="H82" s="182"/>
      <c r="I82" s="130">
        <f t="shared" si="3"/>
        <v>0</v>
      </c>
    </row>
    <row r="83" spans="1:9" ht="17.100000000000001" customHeight="1" x14ac:dyDescent="0.25">
      <c r="A83" s="48" t="s">
        <v>382</v>
      </c>
      <c r="B83" s="84" t="s">
        <v>643</v>
      </c>
      <c r="C83" s="84">
        <v>85</v>
      </c>
      <c r="D83" s="87">
        <v>52.5</v>
      </c>
      <c r="E83" s="87">
        <f t="shared" si="2"/>
        <v>105</v>
      </c>
      <c r="F83" s="60" t="s">
        <v>508</v>
      </c>
      <c r="G83" s="199"/>
      <c r="H83" s="182"/>
      <c r="I83" s="130">
        <f t="shared" si="3"/>
        <v>0</v>
      </c>
    </row>
    <row r="84" spans="1:9" ht="17.100000000000001" customHeight="1" x14ac:dyDescent="0.25">
      <c r="A84" s="48" t="s">
        <v>383</v>
      </c>
      <c r="B84" s="84" t="s">
        <v>604</v>
      </c>
      <c r="C84" s="84">
        <v>85</v>
      </c>
      <c r="D84" s="87">
        <v>52.5</v>
      </c>
      <c r="E84" s="87">
        <f t="shared" si="2"/>
        <v>105</v>
      </c>
      <c r="F84" s="60" t="s">
        <v>509</v>
      </c>
      <c r="G84" s="199"/>
      <c r="H84" s="182"/>
      <c r="I84" s="130">
        <f t="shared" si="3"/>
        <v>0</v>
      </c>
    </row>
    <row r="85" spans="1:9" ht="17.100000000000001" customHeight="1" x14ac:dyDescent="0.25">
      <c r="A85" s="48" t="s">
        <v>384</v>
      </c>
      <c r="B85" s="84" t="s">
        <v>603</v>
      </c>
      <c r="C85" s="84">
        <v>210</v>
      </c>
      <c r="D85" s="87">
        <v>57.5</v>
      </c>
      <c r="E85" s="87">
        <f t="shared" si="2"/>
        <v>115</v>
      </c>
      <c r="F85" s="120" t="s">
        <v>510</v>
      </c>
      <c r="G85" s="208"/>
      <c r="H85" s="182"/>
      <c r="I85" s="130">
        <f t="shared" si="3"/>
        <v>0</v>
      </c>
    </row>
    <row r="86" spans="1:9" ht="20.25" customHeight="1" x14ac:dyDescent="0.25">
      <c r="A86" s="48" t="s">
        <v>385</v>
      </c>
      <c r="B86" s="84" t="s">
        <v>605</v>
      </c>
      <c r="C86" s="84">
        <v>85</v>
      </c>
      <c r="D86" s="87">
        <v>52.5</v>
      </c>
      <c r="E86" s="87">
        <f t="shared" si="2"/>
        <v>105</v>
      </c>
      <c r="F86" s="109" t="s">
        <v>644</v>
      </c>
      <c r="G86" s="206"/>
      <c r="H86" s="182"/>
      <c r="I86" s="130">
        <f t="shared" si="3"/>
        <v>0</v>
      </c>
    </row>
    <row r="87" spans="1:9" ht="33" customHeight="1" x14ac:dyDescent="0.25">
      <c r="A87" s="48" t="s">
        <v>386</v>
      </c>
      <c r="B87" s="84" t="s">
        <v>606</v>
      </c>
      <c r="C87" s="84">
        <v>85</v>
      </c>
      <c r="D87" s="87">
        <v>52.5</v>
      </c>
      <c r="E87" s="87">
        <f t="shared" si="2"/>
        <v>105</v>
      </c>
      <c r="F87" s="25" t="s">
        <v>511</v>
      </c>
      <c r="G87" s="183"/>
      <c r="H87" s="182"/>
      <c r="I87" s="130">
        <f t="shared" si="3"/>
        <v>0</v>
      </c>
    </row>
    <row r="88" spans="1:9" ht="25.5" customHeight="1" x14ac:dyDescent="0.25">
      <c r="A88" s="48" t="s">
        <v>387</v>
      </c>
      <c r="B88" s="84" t="s">
        <v>607</v>
      </c>
      <c r="C88" s="84">
        <v>85</v>
      </c>
      <c r="D88" s="87">
        <v>52.5</v>
      </c>
      <c r="E88" s="87">
        <f t="shared" si="2"/>
        <v>105</v>
      </c>
      <c r="F88" s="25" t="s">
        <v>434</v>
      </c>
      <c r="G88" s="183"/>
      <c r="H88" s="182"/>
      <c r="I88" s="130">
        <f t="shared" si="3"/>
        <v>0</v>
      </c>
    </row>
    <row r="89" spans="1:9" ht="19.5" customHeight="1" x14ac:dyDescent="0.25">
      <c r="A89" s="262" t="s">
        <v>153</v>
      </c>
      <c r="B89" s="263"/>
      <c r="C89" s="263"/>
      <c r="D89" s="263"/>
      <c r="E89" s="264"/>
      <c r="F89" s="69"/>
      <c r="G89" s="209"/>
      <c r="H89" s="182"/>
      <c r="I89" s="130">
        <f t="shared" si="3"/>
        <v>0</v>
      </c>
    </row>
    <row r="90" spans="1:9" ht="25.5" customHeight="1" x14ac:dyDescent="0.25">
      <c r="A90" s="48" t="s">
        <v>388</v>
      </c>
      <c r="B90" s="84" t="s">
        <v>608</v>
      </c>
      <c r="C90" s="84">
        <v>85</v>
      </c>
      <c r="D90" s="87">
        <v>52.5</v>
      </c>
      <c r="E90" s="87">
        <f t="shared" si="2"/>
        <v>105</v>
      </c>
      <c r="F90" s="28" t="s">
        <v>512</v>
      </c>
      <c r="G90" s="187"/>
      <c r="H90" s="182"/>
      <c r="I90" s="130">
        <f t="shared" si="3"/>
        <v>0</v>
      </c>
    </row>
    <row r="91" spans="1:9" ht="17.100000000000001" customHeight="1" x14ac:dyDescent="0.25">
      <c r="A91" s="48" t="s">
        <v>389</v>
      </c>
      <c r="B91" s="84" t="s">
        <v>610</v>
      </c>
      <c r="C91" s="84">
        <v>85</v>
      </c>
      <c r="D91" s="87">
        <v>52.5</v>
      </c>
      <c r="E91" s="87">
        <f t="shared" si="2"/>
        <v>105</v>
      </c>
      <c r="F91" s="108" t="s">
        <v>513</v>
      </c>
      <c r="G91" s="201"/>
      <c r="H91" s="182"/>
      <c r="I91" s="130">
        <f t="shared" si="3"/>
        <v>0</v>
      </c>
    </row>
    <row r="92" spans="1:9" ht="27.75" customHeight="1" x14ac:dyDescent="0.25">
      <c r="A92" s="48" t="s">
        <v>390</v>
      </c>
      <c r="B92" s="84" t="s">
        <v>609</v>
      </c>
      <c r="C92" s="84">
        <v>85</v>
      </c>
      <c r="D92" s="87">
        <v>52.5</v>
      </c>
      <c r="E92" s="87">
        <f t="shared" si="2"/>
        <v>105</v>
      </c>
      <c r="F92" s="25" t="s">
        <v>687</v>
      </c>
      <c r="G92" s="183"/>
      <c r="H92" s="182"/>
      <c r="I92" s="130">
        <f t="shared" si="3"/>
        <v>0</v>
      </c>
    </row>
    <row r="93" spans="1:9" ht="17.100000000000001" customHeight="1" x14ac:dyDescent="0.25">
      <c r="A93" s="48" t="s">
        <v>391</v>
      </c>
      <c r="B93" s="84" t="s">
        <v>611</v>
      </c>
      <c r="C93" s="84">
        <v>85</v>
      </c>
      <c r="D93" s="87">
        <v>52.5</v>
      </c>
      <c r="E93" s="87">
        <f t="shared" si="2"/>
        <v>105</v>
      </c>
      <c r="F93" s="108" t="s">
        <v>514</v>
      </c>
      <c r="G93" s="201"/>
      <c r="H93" s="182"/>
      <c r="I93" s="130">
        <f t="shared" si="3"/>
        <v>0</v>
      </c>
    </row>
    <row r="94" spans="1:9" ht="19.5" customHeight="1" x14ac:dyDescent="0.25">
      <c r="A94" s="155" t="s">
        <v>392</v>
      </c>
      <c r="B94" s="121" t="s">
        <v>612</v>
      </c>
      <c r="C94" s="121">
        <v>85</v>
      </c>
      <c r="D94" s="87">
        <v>52.5</v>
      </c>
      <c r="E94" s="87">
        <f t="shared" si="2"/>
        <v>105</v>
      </c>
      <c r="F94" s="108" t="s">
        <v>515</v>
      </c>
      <c r="G94" s="201"/>
      <c r="H94" s="182"/>
      <c r="I94" s="130">
        <f t="shared" si="3"/>
        <v>0</v>
      </c>
    </row>
    <row r="95" spans="1:9" ht="25.5" customHeight="1" x14ac:dyDescent="0.25">
      <c r="A95" s="246" t="s">
        <v>160</v>
      </c>
      <c r="B95" s="247"/>
      <c r="C95" s="247"/>
      <c r="D95" s="247"/>
      <c r="E95" s="248"/>
      <c r="F95" s="70"/>
      <c r="G95" s="210"/>
      <c r="H95" s="182"/>
      <c r="I95" s="130">
        <f t="shared" si="3"/>
        <v>0</v>
      </c>
    </row>
    <row r="96" spans="1:9" ht="25.5" customHeight="1" x14ac:dyDescent="0.25">
      <c r="A96" s="48" t="s">
        <v>393</v>
      </c>
      <c r="B96" s="84" t="s">
        <v>613</v>
      </c>
      <c r="C96" s="84">
        <v>85</v>
      </c>
      <c r="D96" s="87">
        <v>52.5</v>
      </c>
      <c r="E96" s="87">
        <f t="shared" si="2"/>
        <v>105</v>
      </c>
      <c r="F96" s="28" t="s">
        <v>517</v>
      </c>
      <c r="G96" s="187"/>
      <c r="H96" s="182"/>
      <c r="I96" s="130">
        <f t="shared" si="3"/>
        <v>0</v>
      </c>
    </row>
    <row r="97" spans="1:9" ht="25.5" customHeight="1" x14ac:dyDescent="0.25">
      <c r="A97" s="48" t="s">
        <v>394</v>
      </c>
      <c r="B97" s="84" t="s">
        <v>614</v>
      </c>
      <c r="C97" s="84">
        <v>85</v>
      </c>
      <c r="D97" s="87">
        <v>52.5</v>
      </c>
      <c r="E97" s="87">
        <f t="shared" si="2"/>
        <v>105</v>
      </c>
      <c r="F97" s="28" t="s">
        <v>518</v>
      </c>
      <c r="G97" s="187"/>
      <c r="H97" s="182"/>
      <c r="I97" s="130">
        <f t="shared" si="3"/>
        <v>0</v>
      </c>
    </row>
    <row r="98" spans="1:9" ht="25.5" customHeight="1" x14ac:dyDescent="0.25">
      <c r="A98" s="48" t="s">
        <v>395</v>
      </c>
      <c r="B98" s="84" t="s">
        <v>615</v>
      </c>
      <c r="C98" s="84">
        <v>85</v>
      </c>
      <c r="D98" s="87">
        <v>52.5</v>
      </c>
      <c r="E98" s="87">
        <f t="shared" si="2"/>
        <v>105</v>
      </c>
      <c r="F98" s="25" t="s">
        <v>435</v>
      </c>
      <c r="G98" s="183"/>
      <c r="H98" s="182"/>
      <c r="I98" s="130">
        <f t="shared" si="3"/>
        <v>0</v>
      </c>
    </row>
    <row r="99" spans="1:9" ht="25.5" customHeight="1" x14ac:dyDescent="0.25">
      <c r="A99" s="48" t="s">
        <v>396</v>
      </c>
      <c r="B99" s="84" t="s">
        <v>616</v>
      </c>
      <c r="C99" s="84">
        <v>85</v>
      </c>
      <c r="D99" s="87">
        <v>52.5</v>
      </c>
      <c r="E99" s="87">
        <f t="shared" si="2"/>
        <v>105</v>
      </c>
      <c r="F99" s="28" t="s">
        <v>519</v>
      </c>
      <c r="G99" s="187"/>
      <c r="H99" s="182"/>
      <c r="I99" s="130">
        <f t="shared" si="3"/>
        <v>0</v>
      </c>
    </row>
    <row r="100" spans="1:9" ht="25.5" customHeight="1" x14ac:dyDescent="0.25">
      <c r="A100" s="48" t="s">
        <v>397</v>
      </c>
      <c r="B100" s="84" t="s">
        <v>617</v>
      </c>
      <c r="C100" s="84">
        <v>85</v>
      </c>
      <c r="D100" s="87">
        <v>52.5</v>
      </c>
      <c r="E100" s="87">
        <f t="shared" si="2"/>
        <v>105</v>
      </c>
      <c r="F100" s="25" t="s">
        <v>436</v>
      </c>
      <c r="G100" s="183"/>
      <c r="H100" s="182"/>
      <c r="I100" s="130">
        <f t="shared" si="3"/>
        <v>0</v>
      </c>
    </row>
    <row r="101" spans="1:9" ht="25.5" customHeight="1" x14ac:dyDescent="0.25">
      <c r="A101" s="48" t="s">
        <v>398</v>
      </c>
      <c r="B101" s="84" t="s">
        <v>618</v>
      </c>
      <c r="C101" s="84">
        <v>85</v>
      </c>
      <c r="D101" s="87">
        <v>52.5</v>
      </c>
      <c r="E101" s="87">
        <f t="shared" si="2"/>
        <v>105</v>
      </c>
      <c r="F101" s="28" t="s">
        <v>520</v>
      </c>
      <c r="G101" s="187"/>
      <c r="H101" s="182"/>
      <c r="I101" s="130">
        <f t="shared" si="3"/>
        <v>0</v>
      </c>
    </row>
    <row r="102" spans="1:9" ht="17.100000000000001" customHeight="1" x14ac:dyDescent="0.25">
      <c r="A102" s="48" t="s">
        <v>399</v>
      </c>
      <c r="B102" s="121" t="s">
        <v>620</v>
      </c>
      <c r="C102" s="84">
        <v>85</v>
      </c>
      <c r="D102" s="87">
        <v>52.5</v>
      </c>
      <c r="E102" s="87">
        <f t="shared" si="2"/>
        <v>105</v>
      </c>
      <c r="F102" s="109" t="s">
        <v>516</v>
      </c>
      <c r="G102" s="206"/>
      <c r="H102" s="182"/>
      <c r="I102" s="130">
        <f t="shared" si="3"/>
        <v>0</v>
      </c>
    </row>
    <row r="103" spans="1:9" ht="25.5" customHeight="1" x14ac:dyDescent="0.25">
      <c r="A103" s="48" t="s">
        <v>400</v>
      </c>
      <c r="B103" s="84" t="s">
        <v>619</v>
      </c>
      <c r="C103" s="84">
        <v>85</v>
      </c>
      <c r="D103" s="87">
        <v>52.5</v>
      </c>
      <c r="E103" s="87">
        <f t="shared" si="2"/>
        <v>105</v>
      </c>
      <c r="F103" s="26" t="s">
        <v>521</v>
      </c>
      <c r="G103" s="184"/>
      <c r="H103" s="182"/>
      <c r="I103" s="130">
        <f t="shared" si="3"/>
        <v>0</v>
      </c>
    </row>
    <row r="104" spans="1:9" ht="22.5" customHeight="1" x14ac:dyDescent="0.25">
      <c r="A104" s="240" t="s">
        <v>174</v>
      </c>
      <c r="B104" s="241"/>
      <c r="C104" s="241"/>
      <c r="D104" s="241"/>
      <c r="E104" s="242"/>
      <c r="F104" s="71"/>
      <c r="G104" s="211"/>
      <c r="H104" s="182"/>
      <c r="I104" s="130">
        <f t="shared" si="3"/>
        <v>0</v>
      </c>
    </row>
    <row r="105" spans="1:9" ht="25.5" customHeight="1" x14ac:dyDescent="0.25">
      <c r="A105" s="48" t="s">
        <v>401</v>
      </c>
      <c r="B105" s="84" t="s">
        <v>695</v>
      </c>
      <c r="C105" s="84">
        <v>110</v>
      </c>
      <c r="D105" s="87">
        <v>65</v>
      </c>
      <c r="E105" s="87">
        <f t="shared" si="2"/>
        <v>130</v>
      </c>
      <c r="F105" s="61" t="s">
        <v>522</v>
      </c>
      <c r="G105" s="212"/>
      <c r="H105" s="182"/>
      <c r="I105" s="130">
        <f t="shared" si="3"/>
        <v>0</v>
      </c>
    </row>
    <row r="106" spans="1:9" ht="25.5" customHeight="1" x14ac:dyDescent="0.25">
      <c r="A106" s="48" t="s">
        <v>402</v>
      </c>
      <c r="B106" s="84" t="s">
        <v>627</v>
      </c>
      <c r="C106" s="84">
        <v>85</v>
      </c>
      <c r="D106" s="84">
        <v>52.5</v>
      </c>
      <c r="E106" s="87">
        <f t="shared" si="2"/>
        <v>105</v>
      </c>
      <c r="F106" s="61" t="s">
        <v>437</v>
      </c>
      <c r="G106" s="212"/>
      <c r="H106" s="182"/>
      <c r="I106" s="130">
        <f t="shared" si="3"/>
        <v>0</v>
      </c>
    </row>
    <row r="107" spans="1:9" ht="25.5" customHeight="1" x14ac:dyDescent="0.25">
      <c r="A107" s="48" t="s">
        <v>403</v>
      </c>
      <c r="B107" s="84" t="s">
        <v>621</v>
      </c>
      <c r="C107" s="84">
        <v>85</v>
      </c>
      <c r="D107" s="84">
        <v>52.5</v>
      </c>
      <c r="E107" s="87">
        <f t="shared" si="2"/>
        <v>105</v>
      </c>
      <c r="F107" s="61" t="s">
        <v>523</v>
      </c>
      <c r="G107" s="212"/>
      <c r="H107" s="182"/>
      <c r="I107" s="130">
        <f t="shared" si="3"/>
        <v>0</v>
      </c>
    </row>
    <row r="108" spans="1:9" ht="25.5" customHeight="1" x14ac:dyDescent="0.25">
      <c r="A108" s="48" t="s">
        <v>404</v>
      </c>
      <c r="B108" s="84" t="s">
        <v>628</v>
      </c>
      <c r="C108" s="84">
        <v>85</v>
      </c>
      <c r="D108" s="84">
        <v>52.5</v>
      </c>
      <c r="E108" s="87">
        <f t="shared" si="2"/>
        <v>105</v>
      </c>
      <c r="F108" s="61" t="s">
        <v>438</v>
      </c>
      <c r="G108" s="212"/>
      <c r="H108" s="182"/>
      <c r="I108" s="130">
        <f t="shared" si="3"/>
        <v>0</v>
      </c>
    </row>
    <row r="109" spans="1:9" ht="17.100000000000001" customHeight="1" x14ac:dyDescent="0.25">
      <c r="A109" s="48" t="s">
        <v>405</v>
      </c>
      <c r="B109" s="84" t="s">
        <v>622</v>
      </c>
      <c r="C109" s="84">
        <v>85</v>
      </c>
      <c r="D109" s="84">
        <v>52.5</v>
      </c>
      <c r="E109" s="87">
        <f t="shared" si="2"/>
        <v>105</v>
      </c>
      <c r="F109" s="108" t="s">
        <v>524</v>
      </c>
      <c r="G109" s="201"/>
      <c r="H109" s="182"/>
      <c r="I109" s="130">
        <f t="shared" si="3"/>
        <v>0</v>
      </c>
    </row>
    <row r="110" spans="1:9" ht="21.75" customHeight="1" x14ac:dyDescent="0.25">
      <c r="A110" s="243" t="s">
        <v>183</v>
      </c>
      <c r="B110" s="244"/>
      <c r="C110" s="244"/>
      <c r="D110" s="244"/>
      <c r="E110" s="245"/>
      <c r="F110" s="65"/>
      <c r="G110" s="194"/>
      <c r="H110" s="182"/>
      <c r="I110" s="130">
        <f t="shared" si="3"/>
        <v>0</v>
      </c>
    </row>
    <row r="111" spans="1:9" ht="17.100000000000001" customHeight="1" x14ac:dyDescent="0.25">
      <c r="A111" s="48" t="s">
        <v>406</v>
      </c>
      <c r="B111" s="121" t="s">
        <v>623</v>
      </c>
      <c r="C111" s="84">
        <v>85</v>
      </c>
      <c r="D111" s="87">
        <v>52.5</v>
      </c>
      <c r="E111" s="87">
        <f t="shared" si="2"/>
        <v>105</v>
      </c>
      <c r="F111" s="60" t="s">
        <v>525</v>
      </c>
      <c r="G111" s="199"/>
      <c r="H111" s="182"/>
      <c r="I111" s="130">
        <f t="shared" si="3"/>
        <v>0</v>
      </c>
    </row>
    <row r="112" spans="1:9" ht="35.25" customHeight="1" x14ac:dyDescent="0.25">
      <c r="A112" s="48" t="s">
        <v>407</v>
      </c>
      <c r="B112" s="84" t="s">
        <v>624</v>
      </c>
      <c r="C112" s="84">
        <v>85</v>
      </c>
      <c r="D112" s="87">
        <v>52.5</v>
      </c>
      <c r="E112" s="87">
        <f t="shared" si="2"/>
        <v>105</v>
      </c>
      <c r="F112" s="61" t="s">
        <v>526</v>
      </c>
      <c r="G112" s="212"/>
      <c r="H112" s="182"/>
      <c r="I112" s="130">
        <f t="shared" si="3"/>
        <v>0</v>
      </c>
    </row>
    <row r="113" spans="1:9" ht="17.100000000000001" customHeight="1" x14ac:dyDescent="0.25">
      <c r="A113" s="48" t="s">
        <v>408</v>
      </c>
      <c r="B113" s="84" t="s">
        <v>626</v>
      </c>
      <c r="C113" s="84">
        <v>85</v>
      </c>
      <c r="D113" s="87">
        <v>52.5</v>
      </c>
      <c r="E113" s="87">
        <f t="shared" si="2"/>
        <v>105</v>
      </c>
      <c r="F113" s="60" t="s">
        <v>527</v>
      </c>
      <c r="G113" s="199"/>
      <c r="H113" s="182"/>
      <c r="I113" s="130">
        <f t="shared" si="3"/>
        <v>0</v>
      </c>
    </row>
    <row r="114" spans="1:9" ht="17.100000000000001" customHeight="1" x14ac:dyDescent="0.25">
      <c r="A114" s="48" t="s">
        <v>409</v>
      </c>
      <c r="B114" s="84" t="s">
        <v>625</v>
      </c>
      <c r="C114" s="84">
        <v>85</v>
      </c>
      <c r="D114" s="87">
        <v>52.5</v>
      </c>
      <c r="E114" s="87">
        <f t="shared" si="2"/>
        <v>105</v>
      </c>
      <c r="F114" s="61" t="s">
        <v>528</v>
      </c>
      <c r="G114" s="212"/>
      <c r="H114" s="182"/>
      <c r="I114" s="130">
        <f t="shared" si="3"/>
        <v>0</v>
      </c>
    </row>
    <row r="115" spans="1:9" ht="17.100000000000001" customHeight="1" x14ac:dyDescent="0.25">
      <c r="A115" s="48" t="s">
        <v>410</v>
      </c>
      <c r="B115" s="84" t="s">
        <v>629</v>
      </c>
      <c r="C115" s="84">
        <v>85</v>
      </c>
      <c r="D115" s="87">
        <v>52.5</v>
      </c>
      <c r="E115" s="87">
        <f t="shared" si="2"/>
        <v>105</v>
      </c>
      <c r="F115" s="61" t="s">
        <v>529</v>
      </c>
      <c r="G115" s="212"/>
      <c r="H115" s="182"/>
      <c r="I115" s="130">
        <f t="shared" si="3"/>
        <v>0</v>
      </c>
    </row>
    <row r="116" spans="1:9" ht="17.100000000000001" customHeight="1" x14ac:dyDescent="0.25">
      <c r="A116" s="48" t="s">
        <v>411</v>
      </c>
      <c r="B116" s="84" t="s">
        <v>630</v>
      </c>
      <c r="C116" s="84">
        <v>85</v>
      </c>
      <c r="D116" s="87">
        <v>52.5</v>
      </c>
      <c r="E116" s="87">
        <f t="shared" si="2"/>
        <v>105</v>
      </c>
      <c r="F116" s="62" t="s">
        <v>530</v>
      </c>
      <c r="G116" s="207"/>
      <c r="H116" s="182"/>
      <c r="I116" s="130">
        <f t="shared" si="3"/>
        <v>0</v>
      </c>
    </row>
    <row r="117" spans="1:9" ht="25.5" customHeight="1" x14ac:dyDescent="0.25">
      <c r="A117" s="240" t="s">
        <v>196</v>
      </c>
      <c r="B117" s="241"/>
      <c r="C117" s="241"/>
      <c r="D117" s="241"/>
      <c r="E117" s="242"/>
      <c r="F117" s="72"/>
      <c r="G117" s="213"/>
      <c r="H117" s="182"/>
      <c r="I117" s="130">
        <f t="shared" si="3"/>
        <v>0</v>
      </c>
    </row>
    <row r="118" spans="1:9" ht="17.100000000000001" customHeight="1" x14ac:dyDescent="0.25">
      <c r="A118" s="48" t="s">
        <v>412</v>
      </c>
      <c r="B118" s="84" t="s">
        <v>693</v>
      </c>
      <c r="C118" s="84">
        <v>85</v>
      </c>
      <c r="D118" s="87">
        <v>52.5</v>
      </c>
      <c r="E118" s="87">
        <f t="shared" si="2"/>
        <v>105</v>
      </c>
      <c r="F118" s="108" t="s">
        <v>531</v>
      </c>
      <c r="G118" s="201"/>
      <c r="H118" s="182"/>
      <c r="I118" s="130">
        <f t="shared" si="3"/>
        <v>0</v>
      </c>
    </row>
    <row r="119" spans="1:9" ht="25.5" customHeight="1" x14ac:dyDescent="0.25">
      <c r="A119" s="48" t="s">
        <v>413</v>
      </c>
      <c r="B119" s="84" t="s">
        <v>694</v>
      </c>
      <c r="C119" s="84">
        <v>85</v>
      </c>
      <c r="D119" s="87">
        <v>52.5</v>
      </c>
      <c r="E119" s="87">
        <f t="shared" si="2"/>
        <v>105</v>
      </c>
      <c r="F119" s="62" t="s">
        <v>532</v>
      </c>
      <c r="G119" s="207"/>
      <c r="H119" s="182"/>
      <c r="I119" s="130">
        <f t="shared" si="3"/>
        <v>0</v>
      </c>
    </row>
    <row r="120" spans="1:9" ht="22.5" customHeight="1" x14ac:dyDescent="0.25">
      <c r="A120" s="237" t="s">
        <v>201</v>
      </c>
      <c r="B120" s="238"/>
      <c r="C120" s="238"/>
      <c r="D120" s="238"/>
      <c r="E120" s="239"/>
      <c r="F120" s="63"/>
      <c r="G120" s="188"/>
      <c r="H120" s="182"/>
      <c r="I120" s="130">
        <f t="shared" si="3"/>
        <v>0</v>
      </c>
    </row>
    <row r="121" spans="1:9" ht="25.5" customHeight="1" x14ac:dyDescent="0.25">
      <c r="A121" s="48" t="s">
        <v>414</v>
      </c>
      <c r="B121" s="84" t="s">
        <v>688</v>
      </c>
      <c r="C121" s="84">
        <v>95</v>
      </c>
      <c r="D121" s="87">
        <v>57.5</v>
      </c>
      <c r="E121" s="87">
        <f t="shared" si="2"/>
        <v>115</v>
      </c>
      <c r="F121" s="62" t="s">
        <v>533</v>
      </c>
      <c r="G121" s="207"/>
      <c r="H121" s="182"/>
      <c r="I121" s="130">
        <f t="shared" si="3"/>
        <v>0</v>
      </c>
    </row>
    <row r="122" spans="1:9" ht="25.5" customHeight="1" x14ac:dyDescent="0.25">
      <c r="A122" s="48" t="s">
        <v>707</v>
      </c>
      <c r="B122" s="84" t="s">
        <v>480</v>
      </c>
      <c r="C122" s="84">
        <v>95</v>
      </c>
      <c r="D122" s="87">
        <v>57.5</v>
      </c>
      <c r="E122" s="87">
        <f t="shared" si="2"/>
        <v>115</v>
      </c>
      <c r="F122" s="62" t="s">
        <v>534</v>
      </c>
      <c r="G122" s="207"/>
      <c r="H122" s="182"/>
      <c r="I122" s="130">
        <f t="shared" si="3"/>
        <v>0</v>
      </c>
    </row>
    <row r="123" spans="1:9" ht="17.100000000000001" customHeight="1" x14ac:dyDescent="0.25">
      <c r="A123" s="48" t="s">
        <v>708</v>
      </c>
      <c r="B123" s="84" t="s">
        <v>689</v>
      </c>
      <c r="C123" s="84">
        <v>120</v>
      </c>
      <c r="D123" s="87">
        <v>67</v>
      </c>
      <c r="E123" s="87">
        <f t="shared" si="2"/>
        <v>134</v>
      </c>
      <c r="F123" s="108" t="s">
        <v>535</v>
      </c>
      <c r="G123" s="201"/>
      <c r="H123" s="182"/>
      <c r="I123" s="130">
        <f t="shared" si="3"/>
        <v>0</v>
      </c>
    </row>
    <row r="124" spans="1:9" ht="17.100000000000001" customHeight="1" x14ac:dyDescent="0.25">
      <c r="A124" s="48" t="s">
        <v>709</v>
      </c>
      <c r="B124" s="84" t="s">
        <v>690</v>
      </c>
      <c r="C124" s="84">
        <v>95</v>
      </c>
      <c r="D124" s="87">
        <v>57.5</v>
      </c>
      <c r="E124" s="87">
        <f t="shared" si="2"/>
        <v>115</v>
      </c>
      <c r="F124" s="60" t="s">
        <v>536</v>
      </c>
      <c r="G124" s="199"/>
      <c r="H124" s="182"/>
      <c r="I124" s="130">
        <f t="shared" si="3"/>
        <v>0</v>
      </c>
    </row>
    <row r="125" spans="1:9" ht="17.100000000000001" customHeight="1" x14ac:dyDescent="0.25">
      <c r="A125" s="48" t="s">
        <v>710</v>
      </c>
      <c r="B125" s="84" t="s">
        <v>691</v>
      </c>
      <c r="C125" s="84">
        <v>105</v>
      </c>
      <c r="D125" s="87">
        <v>65</v>
      </c>
      <c r="E125" s="87">
        <f t="shared" si="2"/>
        <v>130</v>
      </c>
      <c r="F125" s="108" t="s">
        <v>537</v>
      </c>
      <c r="G125" s="201"/>
      <c r="H125" s="182"/>
      <c r="I125" s="130">
        <f t="shared" si="3"/>
        <v>0</v>
      </c>
    </row>
    <row r="126" spans="1:9" ht="25.5" customHeight="1" x14ac:dyDescent="0.25">
      <c r="A126" s="48" t="s">
        <v>711</v>
      </c>
      <c r="B126" s="84" t="s">
        <v>692</v>
      </c>
      <c r="C126" s="84">
        <v>85</v>
      </c>
      <c r="D126" s="87">
        <v>57.5</v>
      </c>
      <c r="E126" s="87">
        <f t="shared" si="2"/>
        <v>115</v>
      </c>
      <c r="F126" s="108" t="s">
        <v>538</v>
      </c>
      <c r="G126" s="201"/>
      <c r="H126" s="182"/>
      <c r="I126" s="130">
        <f t="shared" si="3"/>
        <v>0</v>
      </c>
    </row>
    <row r="127" spans="1:9" ht="21" customHeight="1" x14ac:dyDescent="0.25">
      <c r="A127" s="48"/>
      <c r="B127" s="164" t="s">
        <v>13</v>
      </c>
      <c r="C127" s="165"/>
      <c r="D127" s="166"/>
      <c r="E127" s="166"/>
      <c r="F127" s="169"/>
      <c r="G127" s="214"/>
      <c r="H127" s="197">
        <f>SUM(H63:H126)</f>
        <v>0</v>
      </c>
      <c r="I127" s="162">
        <f>SUM(I63:I126)</f>
        <v>0</v>
      </c>
    </row>
    <row r="128" spans="1:9" ht="42.6" customHeight="1" x14ac:dyDescent="0.25">
      <c r="A128" s="236" t="s">
        <v>328</v>
      </c>
      <c r="B128" s="236"/>
      <c r="C128" s="236"/>
      <c r="D128" s="236"/>
      <c r="E128" s="236"/>
      <c r="F128" s="236"/>
      <c r="G128" s="236"/>
      <c r="H128" s="236"/>
      <c r="I128" s="236"/>
    </row>
    <row r="129" spans="1:9" s="7" customFormat="1" ht="42.6" customHeight="1" x14ac:dyDescent="0.25">
      <c r="A129" s="222"/>
      <c r="B129" s="223" t="s">
        <v>8</v>
      </c>
      <c r="C129" s="224"/>
      <c r="D129" s="224" t="s">
        <v>717</v>
      </c>
      <c r="E129" s="224" t="s">
        <v>10</v>
      </c>
      <c r="F129" s="235" t="s">
        <v>11</v>
      </c>
      <c r="G129" s="9" t="s">
        <v>12</v>
      </c>
      <c r="H129" s="225" t="s">
        <v>13</v>
      </c>
      <c r="I129" s="234"/>
    </row>
    <row r="130" spans="1:9" ht="25.5" customHeight="1" x14ac:dyDescent="0.25">
      <c r="A130" s="47" t="s">
        <v>15</v>
      </c>
      <c r="B130" s="226" t="s">
        <v>415</v>
      </c>
      <c r="C130" s="153"/>
      <c r="D130" s="153">
        <v>180</v>
      </c>
      <c r="E130" s="153">
        <v>300</v>
      </c>
      <c r="F130" s="156" t="s">
        <v>16</v>
      </c>
      <c r="G130" s="215"/>
      <c r="H130" s="6">
        <f t="shared" ref="H130:H146" si="4">G130*C130</f>
        <v>0</v>
      </c>
      <c r="I130" s="11"/>
    </row>
    <row r="131" spans="1:9" ht="25.5" customHeight="1" x14ac:dyDescent="0.25">
      <c r="A131" s="47" t="s">
        <v>17</v>
      </c>
      <c r="B131" s="226" t="s">
        <v>416</v>
      </c>
      <c r="C131" s="153"/>
      <c r="D131" s="153">
        <v>120</v>
      </c>
      <c r="E131" s="153">
        <v>200</v>
      </c>
      <c r="F131" s="156" t="s">
        <v>18</v>
      </c>
      <c r="G131" s="215"/>
      <c r="H131" s="6">
        <f t="shared" si="4"/>
        <v>0</v>
      </c>
      <c r="I131" s="11"/>
    </row>
    <row r="132" spans="1:9" ht="25.5" customHeight="1" x14ac:dyDescent="0.25">
      <c r="A132" s="47" t="s">
        <v>19</v>
      </c>
      <c r="B132" s="226" t="s">
        <v>417</v>
      </c>
      <c r="C132" s="153"/>
      <c r="D132" s="153">
        <v>180</v>
      </c>
      <c r="E132" s="153">
        <v>300</v>
      </c>
      <c r="F132" s="156" t="s">
        <v>20</v>
      </c>
      <c r="G132" s="215"/>
      <c r="H132" s="6">
        <f t="shared" si="4"/>
        <v>0</v>
      </c>
      <c r="I132" s="11"/>
    </row>
    <row r="133" spans="1:9" ht="25.5" customHeight="1" x14ac:dyDescent="0.25">
      <c r="A133" s="47" t="s">
        <v>21</v>
      </c>
      <c r="B133" s="226" t="s">
        <v>418</v>
      </c>
      <c r="C133" s="153"/>
      <c r="D133" s="153">
        <v>125</v>
      </c>
      <c r="E133" s="153">
        <v>200</v>
      </c>
      <c r="F133" s="156" t="s">
        <v>22</v>
      </c>
      <c r="G133" s="215"/>
      <c r="H133" s="6">
        <f t="shared" si="4"/>
        <v>0</v>
      </c>
      <c r="I133" s="11"/>
    </row>
    <row r="134" spans="1:9" ht="25.5" customHeight="1" x14ac:dyDescent="0.25">
      <c r="A134" s="47" t="s">
        <v>23</v>
      </c>
      <c r="B134" s="226" t="s">
        <v>419</v>
      </c>
      <c r="C134" s="153"/>
      <c r="D134" s="153">
        <v>125</v>
      </c>
      <c r="E134" s="153">
        <v>200</v>
      </c>
      <c r="F134" s="156" t="s">
        <v>24</v>
      </c>
      <c r="G134" s="215"/>
      <c r="H134" s="6">
        <f t="shared" si="4"/>
        <v>0</v>
      </c>
      <c r="I134" s="11"/>
    </row>
    <row r="135" spans="1:9" ht="25.5" customHeight="1" x14ac:dyDescent="0.25">
      <c r="A135" s="47" t="s">
        <v>25</v>
      </c>
      <c r="B135" s="226" t="s">
        <v>420</v>
      </c>
      <c r="C135" s="153"/>
      <c r="D135" s="153">
        <v>125</v>
      </c>
      <c r="E135" s="153">
        <v>200</v>
      </c>
      <c r="F135" s="156" t="s">
        <v>26</v>
      </c>
      <c r="G135" s="215"/>
      <c r="H135" s="6">
        <f t="shared" si="4"/>
        <v>0</v>
      </c>
      <c r="I135" s="11"/>
    </row>
    <row r="136" spans="1:9" ht="25.5" customHeight="1" x14ac:dyDescent="0.25">
      <c r="A136" s="47" t="s">
        <v>27</v>
      </c>
      <c r="B136" s="226" t="s">
        <v>421</v>
      </c>
      <c r="C136" s="153"/>
      <c r="D136" s="153">
        <v>125</v>
      </c>
      <c r="E136" s="153">
        <v>200</v>
      </c>
      <c r="F136" s="156" t="s">
        <v>28</v>
      </c>
      <c r="G136" s="215"/>
      <c r="H136" s="6">
        <f t="shared" si="4"/>
        <v>0</v>
      </c>
      <c r="I136" s="11"/>
    </row>
    <row r="137" spans="1:9" ht="25.5" customHeight="1" x14ac:dyDescent="0.25">
      <c r="A137" s="47" t="s">
        <v>29</v>
      </c>
      <c r="B137" s="226" t="s">
        <v>422</v>
      </c>
      <c r="C137" s="153"/>
      <c r="D137" s="153">
        <v>120</v>
      </c>
      <c r="E137" s="153">
        <v>200</v>
      </c>
      <c r="F137" s="156" t="s">
        <v>30</v>
      </c>
      <c r="G137" s="215"/>
      <c r="H137" s="6">
        <f t="shared" si="4"/>
        <v>0</v>
      </c>
      <c r="I137" s="11"/>
    </row>
    <row r="138" spans="1:9" ht="25.5" customHeight="1" x14ac:dyDescent="0.25">
      <c r="A138" s="47" t="s">
        <v>31</v>
      </c>
      <c r="B138" s="226" t="s">
        <v>423</v>
      </c>
      <c r="C138" s="153"/>
      <c r="D138" s="153">
        <v>120</v>
      </c>
      <c r="E138" s="153">
        <v>200</v>
      </c>
      <c r="F138" s="156" t="s">
        <v>32</v>
      </c>
      <c r="G138" s="215"/>
      <c r="H138" s="6">
        <f t="shared" si="4"/>
        <v>0</v>
      </c>
      <c r="I138" s="11"/>
    </row>
    <row r="139" spans="1:9" ht="25.5" customHeight="1" x14ac:dyDescent="0.25">
      <c r="A139" s="47" t="s">
        <v>33</v>
      </c>
      <c r="B139" s="226" t="s">
        <v>424</v>
      </c>
      <c r="C139" s="153"/>
      <c r="D139" s="153">
        <v>125</v>
      </c>
      <c r="E139" s="153">
        <v>200</v>
      </c>
      <c r="F139" s="156" t="s">
        <v>34</v>
      </c>
      <c r="G139" s="215"/>
      <c r="H139" s="6">
        <f t="shared" si="4"/>
        <v>0</v>
      </c>
      <c r="I139" s="11"/>
    </row>
    <row r="140" spans="1:9" ht="25.5" customHeight="1" x14ac:dyDescent="0.25">
      <c r="A140" s="47" t="s">
        <v>35</v>
      </c>
      <c r="B140" s="226" t="s">
        <v>425</v>
      </c>
      <c r="C140" s="153"/>
      <c r="D140" s="153">
        <v>125</v>
      </c>
      <c r="E140" s="153">
        <v>200</v>
      </c>
      <c r="F140" s="156" t="s">
        <v>36</v>
      </c>
      <c r="G140" s="215"/>
      <c r="H140" s="6">
        <f t="shared" si="4"/>
        <v>0</v>
      </c>
      <c r="I140" s="11"/>
    </row>
    <row r="141" spans="1:9" ht="25.5" customHeight="1" x14ac:dyDescent="0.25">
      <c r="A141" s="47" t="s">
        <v>37</v>
      </c>
      <c r="B141" s="226" t="s">
        <v>426</v>
      </c>
      <c r="C141" s="153"/>
      <c r="D141" s="153">
        <v>125</v>
      </c>
      <c r="E141" s="153">
        <v>200</v>
      </c>
      <c r="F141" s="156" t="s">
        <v>38</v>
      </c>
      <c r="G141" s="215"/>
      <c r="H141" s="6">
        <f t="shared" si="4"/>
        <v>0</v>
      </c>
      <c r="I141" s="11"/>
    </row>
    <row r="142" spans="1:9" ht="25.5" customHeight="1" x14ac:dyDescent="0.25">
      <c r="A142" s="47" t="s">
        <v>39</v>
      </c>
      <c r="B142" s="226" t="s">
        <v>427</v>
      </c>
      <c r="C142" s="153"/>
      <c r="D142" s="153">
        <v>125</v>
      </c>
      <c r="E142" s="153">
        <v>200</v>
      </c>
      <c r="F142" s="156" t="s">
        <v>40</v>
      </c>
      <c r="G142" s="215"/>
      <c r="H142" s="6">
        <f t="shared" si="4"/>
        <v>0</v>
      </c>
      <c r="I142" s="11"/>
    </row>
    <row r="143" spans="1:9" ht="25.5" customHeight="1" x14ac:dyDescent="0.25">
      <c r="A143" s="47" t="s">
        <v>41</v>
      </c>
      <c r="B143" s="226" t="s">
        <v>428</v>
      </c>
      <c r="C143" s="153"/>
      <c r="D143" s="153">
        <v>150</v>
      </c>
      <c r="E143" s="153">
        <v>300</v>
      </c>
      <c r="F143" s="156" t="s">
        <v>42</v>
      </c>
      <c r="G143" s="215"/>
      <c r="H143" s="6">
        <f t="shared" si="4"/>
        <v>0</v>
      </c>
      <c r="I143" s="11"/>
    </row>
    <row r="144" spans="1:9" ht="25.5" customHeight="1" x14ac:dyDescent="0.25">
      <c r="A144" s="47" t="s">
        <v>43</v>
      </c>
      <c r="B144" s="226" t="s">
        <v>429</v>
      </c>
      <c r="C144" s="153"/>
      <c r="D144" s="153">
        <v>120</v>
      </c>
      <c r="E144" s="153">
        <v>200</v>
      </c>
      <c r="F144" s="156" t="s">
        <v>44</v>
      </c>
      <c r="G144" s="215"/>
      <c r="H144" s="6">
        <f t="shared" si="4"/>
        <v>0</v>
      </c>
      <c r="I144" s="11"/>
    </row>
    <row r="145" spans="1:9" ht="25.5" customHeight="1" x14ac:dyDescent="0.25">
      <c r="A145" s="47" t="s">
        <v>45</v>
      </c>
      <c r="B145" s="226" t="s">
        <v>430</v>
      </c>
      <c r="C145" s="153"/>
      <c r="D145" s="153">
        <v>185</v>
      </c>
      <c r="E145" s="153">
        <v>330</v>
      </c>
      <c r="F145" s="156" t="s">
        <v>46</v>
      </c>
      <c r="G145" s="215"/>
      <c r="H145" s="6">
        <f t="shared" si="4"/>
        <v>0</v>
      </c>
      <c r="I145" s="11"/>
    </row>
    <row r="146" spans="1:9" ht="28.35" customHeight="1" x14ac:dyDescent="0.25">
      <c r="A146" s="47" t="s">
        <v>712</v>
      </c>
      <c r="B146" s="226" t="s">
        <v>539</v>
      </c>
      <c r="C146" s="153"/>
      <c r="D146" s="153">
        <v>85</v>
      </c>
      <c r="E146" s="153">
        <v>160</v>
      </c>
      <c r="F146" s="156" t="s">
        <v>46</v>
      </c>
      <c r="G146" s="215"/>
      <c r="H146" s="6">
        <f t="shared" si="4"/>
        <v>0</v>
      </c>
      <c r="I146" s="11"/>
    </row>
    <row r="147" spans="1:9" ht="25.5" customHeight="1" x14ac:dyDescent="0.25">
      <c r="A147" s="48"/>
      <c r="B147" s="164" t="s">
        <v>13</v>
      </c>
      <c r="C147" s="165"/>
      <c r="D147" s="166"/>
      <c r="E147" s="169"/>
      <c r="F147" s="169"/>
      <c r="G147" s="197"/>
      <c r="H147" s="162">
        <f>SUM(H130:H146)</f>
        <v>0</v>
      </c>
      <c r="I147" s="11"/>
    </row>
    <row r="148" spans="1:9" x14ac:dyDescent="0.25">
      <c r="A148" s="227"/>
      <c r="B148" s="130" t="s">
        <v>705</v>
      </c>
      <c r="C148" s="130"/>
      <c r="D148" s="130"/>
      <c r="E148" s="60"/>
      <c r="F148" s="60"/>
      <c r="G148" s="182"/>
      <c r="H148" s="130">
        <f>H147+I127+I59</f>
        <v>0</v>
      </c>
      <c r="I148" s="11"/>
    </row>
  </sheetData>
  <mergeCells count="33">
    <mergeCell ref="B8:F8"/>
    <mergeCell ref="H8:I8"/>
    <mergeCell ref="C3:F3"/>
    <mergeCell ref="B5:H5"/>
    <mergeCell ref="B6:H6"/>
    <mergeCell ref="B7:F7"/>
    <mergeCell ref="H7:I7"/>
    <mergeCell ref="B9:F9"/>
    <mergeCell ref="H9:I9"/>
    <mergeCell ref="B10:F10"/>
    <mergeCell ref="H10:I10"/>
    <mergeCell ref="B11:D11"/>
    <mergeCell ref="A95:E95"/>
    <mergeCell ref="B13:D13"/>
    <mergeCell ref="B12:D12"/>
    <mergeCell ref="A15:F15"/>
    <mergeCell ref="C14:D14"/>
    <mergeCell ref="A16:I16"/>
    <mergeCell ref="A43:E43"/>
    <mergeCell ref="A30:E30"/>
    <mergeCell ref="A18:E18"/>
    <mergeCell ref="A54:E54"/>
    <mergeCell ref="A60:I60"/>
    <mergeCell ref="A89:E89"/>
    <mergeCell ref="A78:E78"/>
    <mergeCell ref="A71:E71"/>
    <mergeCell ref="A62:E62"/>
    <mergeCell ref="H15:I15"/>
    <mergeCell ref="A128:I128"/>
    <mergeCell ref="A120:E120"/>
    <mergeCell ref="A117:E117"/>
    <mergeCell ref="A110:E110"/>
    <mergeCell ref="A104:E104"/>
  </mergeCells>
  <pageMargins left="0.23622047244094491" right="3.937007874015748E-2" top="0.55118110236220474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I126"/>
  <sheetViews>
    <sheetView view="pageLayout" zoomScale="85" zoomScaleNormal="100" zoomScalePageLayoutView="85" workbookViewId="0">
      <selection activeCell="F33" sqref="F33"/>
    </sheetView>
  </sheetViews>
  <sheetFormatPr defaultColWidth="9.140625" defaultRowHeight="15" x14ac:dyDescent="0.25"/>
  <cols>
    <col min="1" max="1" width="6.7109375" style="1" customWidth="1"/>
    <col min="2" max="2" width="36.85546875" style="1" customWidth="1"/>
    <col min="3" max="6" width="6.5703125" style="1" customWidth="1"/>
  </cols>
  <sheetData>
    <row r="1" spans="1:9" x14ac:dyDescent="0.25">
      <c r="A1" s="43"/>
      <c r="B1" s="35"/>
      <c r="C1" s="37"/>
      <c r="D1" s="59"/>
      <c r="E1" s="131"/>
      <c r="F1" s="132"/>
      <c r="G1" s="132"/>
      <c r="H1" s="132"/>
      <c r="I1" s="132"/>
    </row>
    <row r="2" spans="1:9" x14ac:dyDescent="0.25">
      <c r="A2" s="43"/>
      <c r="B2" s="35"/>
      <c r="C2" s="37"/>
      <c r="D2" s="59"/>
      <c r="E2" s="131"/>
      <c r="F2" s="132"/>
      <c r="G2" s="132"/>
      <c r="H2" s="132"/>
      <c r="I2" s="132"/>
    </row>
    <row r="3" spans="1:9" x14ac:dyDescent="0.25">
      <c r="A3" s="43"/>
      <c r="B3" s="35"/>
      <c r="C3" s="37"/>
      <c r="D3" s="59"/>
      <c r="E3" s="131"/>
      <c r="F3" s="132"/>
      <c r="G3" s="132"/>
      <c r="H3" s="132"/>
      <c r="I3" s="132"/>
    </row>
    <row r="4" spans="1:9" x14ac:dyDescent="0.25">
      <c r="A4" s="43"/>
      <c r="B4" s="35"/>
      <c r="C4" s="37"/>
      <c r="D4" s="59"/>
      <c r="E4" s="131"/>
      <c r="F4" s="132"/>
      <c r="G4" s="132"/>
      <c r="H4" s="132"/>
      <c r="I4" s="132"/>
    </row>
    <row r="5" spans="1:9" s="38" customFormat="1" ht="15" customHeight="1" x14ac:dyDescent="0.25">
      <c r="A5" s="43"/>
      <c r="B5" s="275" t="s">
        <v>0</v>
      </c>
      <c r="C5" s="275"/>
      <c r="D5" s="275"/>
      <c r="E5" s="275"/>
      <c r="F5" s="275"/>
      <c r="G5" s="275"/>
      <c r="H5" s="275"/>
      <c r="I5" s="275"/>
    </row>
    <row r="6" spans="1:9" s="38" customFormat="1" ht="15" customHeight="1" x14ac:dyDescent="0.25">
      <c r="A6" s="43"/>
      <c r="B6" s="275" t="s">
        <v>1</v>
      </c>
      <c r="C6" s="275"/>
      <c r="D6" s="275"/>
      <c r="E6" s="275"/>
      <c r="F6" s="275"/>
      <c r="G6" s="275"/>
      <c r="H6" s="275"/>
      <c r="I6" s="275"/>
    </row>
    <row r="7" spans="1:9" ht="15.75" x14ac:dyDescent="0.25">
      <c r="A7" s="297" t="s">
        <v>2</v>
      </c>
      <c r="B7" s="297"/>
      <c r="C7" s="297"/>
      <c r="D7" s="297"/>
      <c r="E7" s="292"/>
      <c r="F7" s="292"/>
      <c r="G7" s="292"/>
      <c r="H7" s="292"/>
      <c r="I7" s="132"/>
    </row>
    <row r="8" spans="1:9" ht="15.75" x14ac:dyDescent="0.25">
      <c r="A8" s="298" t="s">
        <v>3</v>
      </c>
      <c r="B8" s="298"/>
      <c r="C8" s="298"/>
      <c r="D8" s="298"/>
      <c r="E8" s="295"/>
      <c r="F8" s="295"/>
      <c r="G8" s="295"/>
      <c r="H8" s="295"/>
      <c r="I8" s="132"/>
    </row>
    <row r="9" spans="1:9" ht="15.75" x14ac:dyDescent="0.25">
      <c r="A9" s="298" t="s">
        <v>4</v>
      </c>
      <c r="B9" s="298"/>
      <c r="C9" s="298"/>
      <c r="D9" s="298"/>
      <c r="E9" s="295"/>
      <c r="F9" s="295"/>
      <c r="G9" s="295"/>
      <c r="H9" s="295"/>
      <c r="I9" s="132"/>
    </row>
    <row r="10" spans="1:9" ht="15.75" x14ac:dyDescent="0.25">
      <c r="A10" s="298" t="s">
        <v>5</v>
      </c>
      <c r="B10" s="298"/>
      <c r="C10" s="298"/>
      <c r="D10" s="298"/>
      <c r="E10" s="299"/>
      <c r="F10" s="299"/>
      <c r="G10" s="299"/>
      <c r="H10" s="299"/>
      <c r="I10" s="132"/>
    </row>
    <row r="11" spans="1:9" ht="15.75" x14ac:dyDescent="0.25">
      <c r="A11" s="229"/>
      <c r="B11" s="228">
        <v>42887</v>
      </c>
      <c r="C11" s="296" t="s">
        <v>6</v>
      </c>
      <c r="D11" s="296"/>
      <c r="E11" s="292">
        <f>F126</f>
        <v>0</v>
      </c>
      <c r="F11" s="292"/>
      <c r="G11" s="292"/>
      <c r="H11" s="292"/>
      <c r="I11" s="132"/>
    </row>
    <row r="12" spans="1:9" ht="24.75" customHeight="1" x14ac:dyDescent="0.3">
      <c r="A12" s="293" t="s">
        <v>703</v>
      </c>
      <c r="B12" s="294"/>
      <c r="C12" s="294"/>
      <c r="D12" s="294"/>
      <c r="E12" s="294"/>
      <c r="F12" s="294"/>
      <c r="G12" s="294"/>
      <c r="H12" s="294"/>
      <c r="I12" s="294"/>
    </row>
    <row r="13" spans="1:9" s="8" customFormat="1" ht="24" customHeight="1" x14ac:dyDescent="0.25">
      <c r="A13" s="252" t="s">
        <v>7</v>
      </c>
      <c r="B13" s="252"/>
      <c r="C13" s="252"/>
      <c r="D13" s="252"/>
      <c r="E13" s="252"/>
      <c r="F13" s="252"/>
    </row>
    <row r="14" spans="1:9" s="34" customFormat="1" ht="31.5" customHeight="1" x14ac:dyDescent="0.25">
      <c r="A14" s="32" t="s">
        <v>340</v>
      </c>
      <c r="B14" s="32" t="s">
        <v>8</v>
      </c>
      <c r="C14" s="126" t="s">
        <v>698</v>
      </c>
      <c r="D14" s="127" t="s">
        <v>696</v>
      </c>
      <c r="E14" s="32" t="s">
        <v>697</v>
      </c>
      <c r="F14" s="33" t="s">
        <v>13</v>
      </c>
    </row>
    <row r="15" spans="1:9" ht="21" customHeight="1" x14ac:dyDescent="0.25">
      <c r="A15" s="278" t="s">
        <v>216</v>
      </c>
      <c r="B15" s="278"/>
      <c r="C15" s="278"/>
      <c r="D15" s="280"/>
      <c r="E15" s="281"/>
      <c r="F15" s="281"/>
    </row>
    <row r="16" spans="1:9" ht="17.100000000000001" customHeight="1" x14ac:dyDescent="0.25">
      <c r="A16" s="128" t="s">
        <v>329</v>
      </c>
      <c r="B16" s="121" t="s">
        <v>471</v>
      </c>
      <c r="C16" s="136">
        <v>1</v>
      </c>
      <c r="D16" s="139">
        <v>890</v>
      </c>
      <c r="E16" s="144"/>
      <c r="F16" s="144">
        <f>E16*D16</f>
        <v>0</v>
      </c>
    </row>
    <row r="17" spans="1:6" ht="17.100000000000001" customHeight="1" x14ac:dyDescent="0.25">
      <c r="A17" s="128" t="s">
        <v>330</v>
      </c>
      <c r="B17" s="121" t="s">
        <v>472</v>
      </c>
      <c r="C17" s="136">
        <v>1</v>
      </c>
      <c r="D17" s="139">
        <v>890</v>
      </c>
      <c r="E17" s="144"/>
      <c r="F17" s="144">
        <f t="shared" ref="F17:F55" si="0">E17*D17</f>
        <v>0</v>
      </c>
    </row>
    <row r="18" spans="1:6" ht="17.100000000000001" customHeight="1" x14ac:dyDescent="0.25">
      <c r="A18" s="128" t="s">
        <v>331</v>
      </c>
      <c r="B18" s="121" t="s">
        <v>576</v>
      </c>
      <c r="C18" s="87">
        <v>1</v>
      </c>
      <c r="D18" s="139">
        <v>790</v>
      </c>
      <c r="E18" s="144"/>
      <c r="F18" s="144">
        <f t="shared" si="0"/>
        <v>0</v>
      </c>
    </row>
    <row r="19" spans="1:6" ht="17.100000000000001" customHeight="1" x14ac:dyDescent="0.25">
      <c r="A19" s="128" t="s">
        <v>332</v>
      </c>
      <c r="B19" s="121" t="s">
        <v>706</v>
      </c>
      <c r="C19" s="136">
        <v>1</v>
      </c>
      <c r="D19" s="139">
        <v>890</v>
      </c>
      <c r="E19" s="144"/>
      <c r="F19" s="144">
        <f t="shared" si="0"/>
        <v>0</v>
      </c>
    </row>
    <row r="20" spans="1:6" ht="17.100000000000001" customHeight="1" x14ac:dyDescent="0.25">
      <c r="A20" s="128" t="s">
        <v>333</v>
      </c>
      <c r="B20" s="121" t="s">
        <v>577</v>
      </c>
      <c r="C20" s="136">
        <v>1</v>
      </c>
      <c r="D20" s="139">
        <v>890</v>
      </c>
      <c r="E20" s="144"/>
      <c r="F20" s="144">
        <f t="shared" si="0"/>
        <v>0</v>
      </c>
    </row>
    <row r="21" spans="1:6" ht="17.100000000000001" customHeight="1" x14ac:dyDescent="0.25">
      <c r="A21" s="128" t="s">
        <v>334</v>
      </c>
      <c r="B21" s="121" t="s">
        <v>578</v>
      </c>
      <c r="C21" s="136">
        <v>1</v>
      </c>
      <c r="D21" s="139">
        <v>790</v>
      </c>
      <c r="E21" s="144"/>
      <c r="F21" s="144">
        <f t="shared" si="0"/>
        <v>0</v>
      </c>
    </row>
    <row r="22" spans="1:6" ht="17.100000000000001" customHeight="1" x14ac:dyDescent="0.25">
      <c r="A22" s="128" t="s">
        <v>335</v>
      </c>
      <c r="B22" s="121" t="s">
        <v>579</v>
      </c>
      <c r="C22" s="136">
        <v>1</v>
      </c>
      <c r="D22" s="139">
        <v>790</v>
      </c>
      <c r="E22" s="144"/>
      <c r="F22" s="144">
        <f t="shared" si="0"/>
        <v>0</v>
      </c>
    </row>
    <row r="23" spans="1:6" ht="17.100000000000001" customHeight="1" x14ac:dyDescent="0.25">
      <c r="A23" s="128" t="s">
        <v>336</v>
      </c>
      <c r="B23" s="121" t="s">
        <v>580</v>
      </c>
      <c r="C23" s="136">
        <v>1</v>
      </c>
      <c r="D23" s="139">
        <v>1040</v>
      </c>
      <c r="E23" s="144"/>
      <c r="F23" s="144">
        <f t="shared" si="0"/>
        <v>0</v>
      </c>
    </row>
    <row r="24" spans="1:6" ht="17.100000000000001" customHeight="1" x14ac:dyDescent="0.25">
      <c r="A24" s="128" t="s">
        <v>337</v>
      </c>
      <c r="B24" s="121" t="s">
        <v>581</v>
      </c>
      <c r="C24" s="136">
        <v>1</v>
      </c>
      <c r="D24" s="139">
        <v>790</v>
      </c>
      <c r="E24" s="144"/>
      <c r="F24" s="144">
        <f t="shared" si="0"/>
        <v>0</v>
      </c>
    </row>
    <row r="25" spans="1:6" ht="17.100000000000001" customHeight="1" x14ac:dyDescent="0.25">
      <c r="A25" s="128" t="s">
        <v>338</v>
      </c>
      <c r="B25" s="146" t="s">
        <v>582</v>
      </c>
      <c r="C25" s="147">
        <v>1</v>
      </c>
      <c r="D25" s="139">
        <v>1890</v>
      </c>
      <c r="E25" s="144"/>
      <c r="F25" s="144">
        <f t="shared" si="0"/>
        <v>0</v>
      </c>
    </row>
    <row r="26" spans="1:6" ht="17.100000000000001" customHeight="1" x14ac:dyDescent="0.25">
      <c r="A26" s="128" t="s">
        <v>339</v>
      </c>
      <c r="B26" s="121" t="s">
        <v>632</v>
      </c>
      <c r="C26" s="136">
        <v>1</v>
      </c>
      <c r="D26" s="139">
        <v>840</v>
      </c>
      <c r="E26" s="144"/>
      <c r="F26" s="144">
        <f t="shared" si="0"/>
        <v>0</v>
      </c>
    </row>
    <row r="27" spans="1:6" ht="36" customHeight="1" x14ac:dyDescent="0.25">
      <c r="A27" s="279" t="s">
        <v>327</v>
      </c>
      <c r="B27" s="279"/>
      <c r="C27" s="279"/>
      <c r="D27" s="63"/>
      <c r="E27" s="63"/>
      <c r="F27" s="63"/>
    </row>
    <row r="28" spans="1:6" ht="17.100000000000001" customHeight="1" x14ac:dyDescent="0.25">
      <c r="A28" s="45" t="s">
        <v>341</v>
      </c>
      <c r="B28" s="121" t="s">
        <v>583</v>
      </c>
      <c r="C28" s="136">
        <v>1</v>
      </c>
      <c r="D28" s="135">
        <v>990</v>
      </c>
      <c r="E28" s="144"/>
      <c r="F28" s="144">
        <f t="shared" si="0"/>
        <v>0</v>
      </c>
    </row>
    <row r="29" spans="1:6" ht="17.100000000000001" customHeight="1" x14ac:dyDescent="0.25">
      <c r="A29" s="45" t="s">
        <v>342</v>
      </c>
      <c r="B29" s="121" t="s">
        <v>584</v>
      </c>
      <c r="C29" s="136">
        <v>1</v>
      </c>
      <c r="D29" s="135">
        <v>790</v>
      </c>
      <c r="E29" s="144"/>
      <c r="F29" s="144">
        <f t="shared" si="0"/>
        <v>0</v>
      </c>
    </row>
    <row r="30" spans="1:6" ht="17.100000000000001" customHeight="1" x14ac:dyDescent="0.25">
      <c r="A30" s="45" t="s">
        <v>343</v>
      </c>
      <c r="B30" s="121" t="s">
        <v>585</v>
      </c>
      <c r="C30" s="136">
        <v>1</v>
      </c>
      <c r="D30" s="135">
        <v>790</v>
      </c>
      <c r="E30" s="144"/>
      <c r="F30" s="144">
        <f t="shared" si="0"/>
        <v>0</v>
      </c>
    </row>
    <row r="31" spans="1:6" ht="17.100000000000001" customHeight="1" x14ac:dyDescent="0.25">
      <c r="A31" s="45" t="s">
        <v>344</v>
      </c>
      <c r="B31" s="121" t="s">
        <v>586</v>
      </c>
      <c r="C31" s="136">
        <v>1</v>
      </c>
      <c r="D31" s="135">
        <v>890</v>
      </c>
      <c r="E31" s="144"/>
      <c r="F31" s="144">
        <f t="shared" si="0"/>
        <v>0</v>
      </c>
    </row>
    <row r="32" spans="1:6" ht="17.100000000000001" customHeight="1" x14ac:dyDescent="0.25">
      <c r="A32" s="45" t="s">
        <v>345</v>
      </c>
      <c r="B32" s="121" t="s">
        <v>633</v>
      </c>
      <c r="C32" s="136">
        <v>1</v>
      </c>
      <c r="D32" s="135">
        <v>790</v>
      </c>
      <c r="E32" s="144"/>
      <c r="F32" s="144">
        <f t="shared" si="0"/>
        <v>0</v>
      </c>
    </row>
    <row r="33" spans="1:6" ht="17.100000000000001" customHeight="1" x14ac:dyDescent="0.25">
      <c r="A33" s="45" t="s">
        <v>346</v>
      </c>
      <c r="B33" s="121" t="s">
        <v>634</v>
      </c>
      <c r="C33" s="136">
        <v>1</v>
      </c>
      <c r="D33" s="135">
        <v>890</v>
      </c>
      <c r="E33" s="144"/>
      <c r="F33" s="144">
        <f t="shared" si="0"/>
        <v>0</v>
      </c>
    </row>
    <row r="34" spans="1:6" ht="17.100000000000001" customHeight="1" x14ac:dyDescent="0.25">
      <c r="A34" s="45" t="s">
        <v>347</v>
      </c>
      <c r="B34" s="121" t="s">
        <v>635</v>
      </c>
      <c r="C34" s="136">
        <v>1</v>
      </c>
      <c r="D34" s="135">
        <v>790</v>
      </c>
      <c r="E34" s="144"/>
      <c r="F34" s="144">
        <f t="shared" si="0"/>
        <v>0</v>
      </c>
    </row>
    <row r="35" spans="1:6" ht="17.100000000000001" customHeight="1" x14ac:dyDescent="0.25">
      <c r="A35" s="45" t="s">
        <v>348</v>
      </c>
      <c r="B35" s="121" t="s">
        <v>636</v>
      </c>
      <c r="C35" s="136">
        <v>1</v>
      </c>
      <c r="D35" s="135">
        <v>840</v>
      </c>
      <c r="E35" s="144"/>
      <c r="F35" s="144">
        <f t="shared" si="0"/>
        <v>0</v>
      </c>
    </row>
    <row r="36" spans="1:6" ht="17.100000000000001" customHeight="1" x14ac:dyDescent="0.25">
      <c r="A36" s="45" t="s">
        <v>349</v>
      </c>
      <c r="B36" s="121" t="s">
        <v>637</v>
      </c>
      <c r="C36" s="136">
        <v>1</v>
      </c>
      <c r="D36" s="135">
        <v>790</v>
      </c>
      <c r="E36" s="144"/>
      <c r="F36" s="144">
        <f t="shared" si="0"/>
        <v>0</v>
      </c>
    </row>
    <row r="37" spans="1:6" ht="17.100000000000001" customHeight="1" x14ac:dyDescent="0.25">
      <c r="A37" s="45" t="s">
        <v>350</v>
      </c>
      <c r="B37" s="121" t="s">
        <v>638</v>
      </c>
      <c r="C37" s="136">
        <v>1</v>
      </c>
      <c r="D37" s="135">
        <v>790</v>
      </c>
      <c r="E37" s="144"/>
      <c r="F37" s="144">
        <f t="shared" si="0"/>
        <v>0</v>
      </c>
    </row>
    <row r="38" spans="1:6" ht="17.100000000000001" customHeight="1" x14ac:dyDescent="0.25">
      <c r="A38" s="45" t="s">
        <v>351</v>
      </c>
      <c r="B38" s="121" t="s">
        <v>640</v>
      </c>
      <c r="C38" s="136">
        <v>1</v>
      </c>
      <c r="D38" s="135">
        <v>790</v>
      </c>
      <c r="E38" s="144"/>
      <c r="F38" s="144">
        <f t="shared" si="0"/>
        <v>0</v>
      </c>
    </row>
    <row r="39" spans="1:6" ht="17.100000000000001" customHeight="1" x14ac:dyDescent="0.25">
      <c r="A39" s="45" t="s">
        <v>352</v>
      </c>
      <c r="B39" s="121" t="s">
        <v>639</v>
      </c>
      <c r="C39" s="136">
        <v>1</v>
      </c>
      <c r="D39" s="135">
        <v>790</v>
      </c>
      <c r="E39" s="144"/>
      <c r="F39" s="144">
        <f t="shared" si="0"/>
        <v>0</v>
      </c>
    </row>
    <row r="40" spans="1:6" ht="23.25" customHeight="1" x14ac:dyDescent="0.25">
      <c r="A40" s="282" t="s">
        <v>85</v>
      </c>
      <c r="B40" s="282"/>
      <c r="C40" s="282"/>
      <c r="D40" s="157"/>
      <c r="E40" s="157"/>
      <c r="F40" s="157"/>
    </row>
    <row r="41" spans="1:6" ht="17.100000000000001" customHeight="1" x14ac:dyDescent="0.25">
      <c r="A41" s="45" t="s">
        <v>353</v>
      </c>
      <c r="B41" s="84" t="s">
        <v>587</v>
      </c>
      <c r="C41" s="136">
        <v>1</v>
      </c>
      <c r="D41" s="135">
        <v>840</v>
      </c>
      <c r="E41" s="144"/>
      <c r="F41" s="144">
        <f t="shared" si="0"/>
        <v>0</v>
      </c>
    </row>
    <row r="42" spans="1:6" ht="17.100000000000001" customHeight="1" x14ac:dyDescent="0.25">
      <c r="A42" s="45" t="s">
        <v>354</v>
      </c>
      <c r="B42" s="84" t="s">
        <v>588</v>
      </c>
      <c r="C42" s="136">
        <v>1</v>
      </c>
      <c r="D42" s="135">
        <v>790</v>
      </c>
      <c r="E42" s="144"/>
      <c r="F42" s="144">
        <f t="shared" si="0"/>
        <v>0</v>
      </c>
    </row>
    <row r="43" spans="1:6" ht="17.100000000000001" customHeight="1" x14ac:dyDescent="0.25">
      <c r="A43" s="45" t="s">
        <v>355</v>
      </c>
      <c r="B43" s="84" t="s">
        <v>589</v>
      </c>
      <c r="C43" s="136">
        <v>1</v>
      </c>
      <c r="D43" s="135">
        <v>790</v>
      </c>
      <c r="E43" s="144"/>
      <c r="F43" s="144">
        <f t="shared" si="0"/>
        <v>0</v>
      </c>
    </row>
    <row r="44" spans="1:6" ht="17.100000000000001" customHeight="1" x14ac:dyDescent="0.25">
      <c r="A44" s="45" t="s">
        <v>356</v>
      </c>
      <c r="B44" s="84" t="s">
        <v>590</v>
      </c>
      <c r="C44" s="136">
        <v>1</v>
      </c>
      <c r="D44" s="135">
        <v>790</v>
      </c>
      <c r="E44" s="144"/>
      <c r="F44" s="144">
        <f t="shared" si="0"/>
        <v>0</v>
      </c>
    </row>
    <row r="45" spans="1:6" ht="17.100000000000001" customHeight="1" x14ac:dyDescent="0.25">
      <c r="A45" s="45" t="s">
        <v>357</v>
      </c>
      <c r="B45" s="121" t="s">
        <v>591</v>
      </c>
      <c r="C45" s="136">
        <v>1</v>
      </c>
      <c r="D45" s="135">
        <v>790</v>
      </c>
      <c r="E45" s="144"/>
      <c r="F45" s="144">
        <f t="shared" si="0"/>
        <v>0</v>
      </c>
    </row>
    <row r="46" spans="1:6" ht="17.100000000000001" customHeight="1" x14ac:dyDescent="0.25">
      <c r="A46" s="45" t="s">
        <v>358</v>
      </c>
      <c r="B46" s="84" t="s">
        <v>593</v>
      </c>
      <c r="C46" s="136">
        <v>1</v>
      </c>
      <c r="D46" s="135">
        <v>790</v>
      </c>
      <c r="E46" s="144"/>
      <c r="F46" s="144">
        <f t="shared" si="0"/>
        <v>0</v>
      </c>
    </row>
    <row r="47" spans="1:6" ht="17.100000000000001" customHeight="1" x14ac:dyDescent="0.25">
      <c r="A47" s="45" t="s">
        <v>359</v>
      </c>
      <c r="B47" s="84" t="s">
        <v>592</v>
      </c>
      <c r="C47" s="136">
        <v>1</v>
      </c>
      <c r="D47" s="135">
        <v>790</v>
      </c>
      <c r="E47" s="144"/>
      <c r="F47" s="144">
        <f t="shared" si="0"/>
        <v>0</v>
      </c>
    </row>
    <row r="48" spans="1:6" ht="17.100000000000001" customHeight="1" x14ac:dyDescent="0.25">
      <c r="A48" s="45" t="s">
        <v>360</v>
      </c>
      <c r="B48" s="84" t="s">
        <v>594</v>
      </c>
      <c r="C48" s="136">
        <v>1</v>
      </c>
      <c r="D48" s="135">
        <v>790</v>
      </c>
      <c r="E48" s="144"/>
      <c r="F48" s="144">
        <f t="shared" si="0"/>
        <v>0</v>
      </c>
    </row>
    <row r="49" spans="1:6" ht="17.100000000000001" customHeight="1" x14ac:dyDescent="0.25">
      <c r="A49" s="45" t="s">
        <v>361</v>
      </c>
      <c r="B49" s="84" t="s">
        <v>595</v>
      </c>
      <c r="C49" s="136">
        <v>1</v>
      </c>
      <c r="D49" s="135">
        <v>840</v>
      </c>
      <c r="E49" s="144"/>
      <c r="F49" s="144">
        <f t="shared" si="0"/>
        <v>0</v>
      </c>
    </row>
    <row r="50" spans="1:6" ht="17.100000000000001" customHeight="1" x14ac:dyDescent="0.25">
      <c r="A50" s="45" t="s">
        <v>362</v>
      </c>
      <c r="B50" s="84" t="s">
        <v>596</v>
      </c>
      <c r="C50" s="136">
        <v>1</v>
      </c>
      <c r="D50" s="135">
        <v>840</v>
      </c>
      <c r="E50" s="144"/>
      <c r="F50" s="144">
        <f t="shared" si="0"/>
        <v>0</v>
      </c>
    </row>
    <row r="51" spans="1:6" ht="23.25" customHeight="1" x14ac:dyDescent="0.25">
      <c r="A51" s="283" t="s">
        <v>105</v>
      </c>
      <c r="B51" s="283"/>
      <c r="C51" s="283"/>
      <c r="D51" s="65"/>
      <c r="E51" s="65"/>
      <c r="F51" s="65"/>
    </row>
    <row r="52" spans="1:6" ht="17.100000000000001" customHeight="1" x14ac:dyDescent="0.25">
      <c r="A52" s="45" t="s">
        <v>363</v>
      </c>
      <c r="B52" s="119" t="s">
        <v>597</v>
      </c>
      <c r="C52" s="136">
        <v>1</v>
      </c>
      <c r="D52" s="137">
        <v>790</v>
      </c>
      <c r="E52" s="144"/>
      <c r="F52" s="144">
        <f t="shared" si="0"/>
        <v>0</v>
      </c>
    </row>
    <row r="53" spans="1:6" ht="17.100000000000001" customHeight="1" x14ac:dyDescent="0.25">
      <c r="A53" s="45" t="s">
        <v>363</v>
      </c>
      <c r="B53" s="119" t="s">
        <v>598</v>
      </c>
      <c r="C53" s="136">
        <v>1</v>
      </c>
      <c r="D53" s="139">
        <v>790</v>
      </c>
      <c r="E53" s="144"/>
      <c r="F53" s="144">
        <f t="shared" si="0"/>
        <v>0</v>
      </c>
    </row>
    <row r="54" spans="1:6" ht="17.100000000000001" customHeight="1" x14ac:dyDescent="0.25">
      <c r="A54" s="45" t="s">
        <v>363</v>
      </c>
      <c r="B54" s="119" t="s">
        <v>599</v>
      </c>
      <c r="C54" s="136">
        <v>1</v>
      </c>
      <c r="D54" s="142">
        <v>890</v>
      </c>
      <c r="E54" s="144"/>
      <c r="F54" s="144">
        <f t="shared" si="0"/>
        <v>0</v>
      </c>
    </row>
    <row r="55" spans="1:6" ht="17.100000000000001" customHeight="1" x14ac:dyDescent="0.25">
      <c r="A55" s="45" t="s">
        <v>363</v>
      </c>
      <c r="B55" s="119" t="s">
        <v>600</v>
      </c>
      <c r="C55" s="135">
        <v>1</v>
      </c>
      <c r="D55" s="143">
        <v>890</v>
      </c>
      <c r="E55" s="144"/>
      <c r="F55" s="144">
        <f t="shared" si="0"/>
        <v>0</v>
      </c>
    </row>
    <row r="56" spans="1:6" ht="17.25" customHeight="1" x14ac:dyDescent="0.25">
      <c r="A56" s="45"/>
      <c r="B56" s="159" t="s">
        <v>13</v>
      </c>
      <c r="C56" s="160"/>
      <c r="D56" s="161"/>
      <c r="E56" s="162">
        <f>SUM(E16:E55)</f>
        <v>0</v>
      </c>
      <c r="F56" s="162">
        <f>SUM(F16:F55)</f>
        <v>0</v>
      </c>
    </row>
    <row r="57" spans="1:6" ht="27" customHeight="1" x14ac:dyDescent="0.25">
      <c r="A57" s="290" t="s">
        <v>14</v>
      </c>
      <c r="B57" s="291"/>
      <c r="C57" s="291"/>
      <c r="D57" s="291"/>
      <c r="E57" s="291"/>
      <c r="F57" s="291"/>
    </row>
    <row r="58" spans="1:6" s="34" customFormat="1" ht="33.75" customHeight="1" x14ac:dyDescent="0.25">
      <c r="A58" s="46"/>
      <c r="B58" s="39" t="s">
        <v>8</v>
      </c>
      <c r="C58" s="40" t="s">
        <v>702</v>
      </c>
      <c r="D58" s="57" t="s">
        <v>701</v>
      </c>
      <c r="E58" s="32" t="s">
        <v>697</v>
      </c>
      <c r="F58" s="33" t="s">
        <v>13</v>
      </c>
    </row>
    <row r="59" spans="1:6" ht="25.5" customHeight="1" x14ac:dyDescent="0.25">
      <c r="A59" s="284" t="s">
        <v>112</v>
      </c>
      <c r="B59" s="284"/>
      <c r="C59" s="284"/>
      <c r="D59" s="31"/>
      <c r="E59" s="31"/>
      <c r="F59" s="31"/>
    </row>
    <row r="60" spans="1:6" ht="17.100000000000001" customHeight="1" x14ac:dyDescent="0.25">
      <c r="A60" s="45" t="s">
        <v>364</v>
      </c>
      <c r="B60" s="121" t="s">
        <v>678</v>
      </c>
      <c r="C60" s="136">
        <v>1</v>
      </c>
      <c r="D60" s="139">
        <v>790</v>
      </c>
      <c r="E60" s="144"/>
      <c r="F60" s="144">
        <f>E60*D60</f>
        <v>0</v>
      </c>
    </row>
    <row r="61" spans="1:6" ht="17.100000000000001" customHeight="1" x14ac:dyDescent="0.25">
      <c r="A61" s="45" t="s">
        <v>365</v>
      </c>
      <c r="B61" s="121" t="s">
        <v>679</v>
      </c>
      <c r="C61" s="136">
        <v>1</v>
      </c>
      <c r="D61" s="139">
        <v>790</v>
      </c>
      <c r="E61" s="144"/>
      <c r="F61" s="144">
        <f t="shared" ref="F61:F123" si="1">E61*D61</f>
        <v>0</v>
      </c>
    </row>
    <row r="62" spans="1:6" ht="17.100000000000001" customHeight="1" x14ac:dyDescent="0.25">
      <c r="A62" s="45" t="s">
        <v>366</v>
      </c>
      <c r="B62" s="121" t="s">
        <v>680</v>
      </c>
      <c r="C62" s="136">
        <v>1</v>
      </c>
      <c r="D62" s="139">
        <v>790</v>
      </c>
      <c r="E62" s="144"/>
      <c r="F62" s="144">
        <f t="shared" si="1"/>
        <v>0</v>
      </c>
    </row>
    <row r="63" spans="1:6" ht="17.100000000000001" customHeight="1" x14ac:dyDescent="0.25">
      <c r="A63" s="45" t="s">
        <v>367</v>
      </c>
      <c r="B63" s="121" t="s">
        <v>601</v>
      </c>
      <c r="C63" s="136">
        <v>1</v>
      </c>
      <c r="D63" s="139">
        <v>790</v>
      </c>
      <c r="E63" s="144"/>
      <c r="F63" s="144">
        <f t="shared" si="1"/>
        <v>0</v>
      </c>
    </row>
    <row r="64" spans="1:6" ht="17.100000000000001" customHeight="1" x14ac:dyDescent="0.25">
      <c r="A64" s="45" t="s">
        <v>368</v>
      </c>
      <c r="B64" s="121" t="s">
        <v>681</v>
      </c>
      <c r="C64" s="136">
        <v>1</v>
      </c>
      <c r="D64" s="139">
        <v>790</v>
      </c>
      <c r="E64" s="144"/>
      <c r="F64" s="144">
        <f t="shared" si="1"/>
        <v>0</v>
      </c>
    </row>
    <row r="65" spans="1:6" ht="17.100000000000001" customHeight="1" x14ac:dyDescent="0.25">
      <c r="A65" s="45" t="s">
        <v>369</v>
      </c>
      <c r="B65" s="121" t="s">
        <v>682</v>
      </c>
      <c r="C65" s="136">
        <v>1</v>
      </c>
      <c r="D65" s="139">
        <v>790</v>
      </c>
      <c r="E65" s="144"/>
      <c r="F65" s="144">
        <f t="shared" si="1"/>
        <v>0</v>
      </c>
    </row>
    <row r="66" spans="1:6" ht="17.100000000000001" customHeight="1" x14ac:dyDescent="0.25">
      <c r="A66" s="45" t="s">
        <v>370</v>
      </c>
      <c r="B66" s="121" t="s">
        <v>602</v>
      </c>
      <c r="C66" s="136">
        <v>1</v>
      </c>
      <c r="D66" s="139">
        <v>990</v>
      </c>
      <c r="E66" s="144"/>
      <c r="F66" s="144">
        <f t="shared" si="1"/>
        <v>0</v>
      </c>
    </row>
    <row r="67" spans="1:6" ht="17.100000000000001" customHeight="1" x14ac:dyDescent="0.25">
      <c r="A67" s="45" t="s">
        <v>371</v>
      </c>
      <c r="B67" s="121" t="s">
        <v>683</v>
      </c>
      <c r="C67" s="136">
        <v>1</v>
      </c>
      <c r="D67" s="139">
        <v>790</v>
      </c>
      <c r="E67" s="144"/>
      <c r="F67" s="144">
        <f t="shared" si="1"/>
        <v>0</v>
      </c>
    </row>
    <row r="68" spans="1:6" ht="19.5" customHeight="1" x14ac:dyDescent="0.25">
      <c r="A68" s="285" t="s">
        <v>125</v>
      </c>
      <c r="B68" s="285"/>
      <c r="C68" s="285"/>
      <c r="D68" s="67"/>
      <c r="E68" s="129"/>
      <c r="F68" s="144">
        <f t="shared" si="1"/>
        <v>0</v>
      </c>
    </row>
    <row r="69" spans="1:6" ht="17.100000000000001" customHeight="1" x14ac:dyDescent="0.25">
      <c r="A69" s="45" t="s">
        <v>372</v>
      </c>
      <c r="B69" s="121" t="s">
        <v>650</v>
      </c>
      <c r="C69" s="140">
        <v>1</v>
      </c>
      <c r="D69" s="141">
        <v>790</v>
      </c>
      <c r="E69" s="148"/>
      <c r="F69" s="144">
        <f t="shared" si="1"/>
        <v>0</v>
      </c>
    </row>
    <row r="70" spans="1:6" ht="17.100000000000001" customHeight="1" x14ac:dyDescent="0.25">
      <c r="A70" s="45" t="s">
        <v>373</v>
      </c>
      <c r="B70" s="121" t="s">
        <v>631</v>
      </c>
      <c r="C70" s="140">
        <v>1</v>
      </c>
      <c r="D70" s="141">
        <v>790</v>
      </c>
      <c r="E70" s="148"/>
      <c r="F70" s="144">
        <f t="shared" si="1"/>
        <v>0</v>
      </c>
    </row>
    <row r="71" spans="1:6" ht="17.100000000000001" customHeight="1" x14ac:dyDescent="0.25">
      <c r="A71" s="45" t="s">
        <v>374</v>
      </c>
      <c r="B71" s="121" t="s">
        <v>649</v>
      </c>
      <c r="C71" s="140">
        <v>1</v>
      </c>
      <c r="D71" s="141">
        <v>790</v>
      </c>
      <c r="E71" s="148"/>
      <c r="F71" s="144">
        <f t="shared" si="1"/>
        <v>0</v>
      </c>
    </row>
    <row r="72" spans="1:6" ht="17.100000000000001" customHeight="1" x14ac:dyDescent="0.25">
      <c r="A72" s="45" t="s">
        <v>375</v>
      </c>
      <c r="B72" s="121" t="s">
        <v>648</v>
      </c>
      <c r="C72" s="140">
        <v>1</v>
      </c>
      <c r="D72" s="141">
        <v>790</v>
      </c>
      <c r="E72" s="148"/>
      <c r="F72" s="144">
        <f t="shared" si="1"/>
        <v>0</v>
      </c>
    </row>
    <row r="73" spans="1:6" ht="17.100000000000001" customHeight="1" x14ac:dyDescent="0.25">
      <c r="A73" s="45" t="s">
        <v>376</v>
      </c>
      <c r="B73" s="121" t="s">
        <v>647</v>
      </c>
      <c r="C73" s="140">
        <v>1</v>
      </c>
      <c r="D73" s="141">
        <v>1040</v>
      </c>
      <c r="E73" s="148"/>
      <c r="F73" s="144">
        <f t="shared" si="1"/>
        <v>0</v>
      </c>
    </row>
    <row r="74" spans="1:6" ht="17.100000000000001" customHeight="1" x14ac:dyDescent="0.25">
      <c r="A74" s="45" t="s">
        <v>377</v>
      </c>
      <c r="B74" s="84" t="s">
        <v>684</v>
      </c>
      <c r="C74" s="140">
        <v>1</v>
      </c>
      <c r="D74" s="141">
        <v>790</v>
      </c>
      <c r="E74" s="148"/>
      <c r="F74" s="144">
        <f t="shared" si="1"/>
        <v>0</v>
      </c>
    </row>
    <row r="75" spans="1:6" ht="21" customHeight="1" x14ac:dyDescent="0.25">
      <c r="A75" s="286" t="s">
        <v>135</v>
      </c>
      <c r="B75" s="286"/>
      <c r="C75" s="133"/>
      <c r="D75" s="68"/>
      <c r="E75" s="68"/>
      <c r="F75" s="68"/>
    </row>
    <row r="76" spans="1:6" ht="17.100000000000001" customHeight="1" x14ac:dyDescent="0.25">
      <c r="A76" s="45" t="s">
        <v>378</v>
      </c>
      <c r="B76" s="84" t="s">
        <v>699</v>
      </c>
      <c r="C76" s="134">
        <v>1</v>
      </c>
      <c r="D76" s="145">
        <v>790</v>
      </c>
      <c r="E76" s="149"/>
      <c r="F76" s="144">
        <f t="shared" si="1"/>
        <v>0</v>
      </c>
    </row>
    <row r="77" spans="1:6" ht="17.100000000000001" customHeight="1" x14ac:dyDescent="0.25">
      <c r="A77" s="45" t="s">
        <v>379</v>
      </c>
      <c r="B77" s="84" t="s">
        <v>700</v>
      </c>
      <c r="C77" s="134">
        <v>1</v>
      </c>
      <c r="D77" s="145">
        <v>790</v>
      </c>
      <c r="E77" s="149"/>
      <c r="F77" s="144">
        <f t="shared" si="1"/>
        <v>0</v>
      </c>
    </row>
    <row r="78" spans="1:6" ht="17.100000000000001" customHeight="1" x14ac:dyDescent="0.25">
      <c r="A78" s="45" t="s">
        <v>380</v>
      </c>
      <c r="B78" s="84" t="s">
        <v>641</v>
      </c>
      <c r="C78" s="134">
        <v>1</v>
      </c>
      <c r="D78" s="145">
        <v>990</v>
      </c>
      <c r="E78" s="149"/>
      <c r="F78" s="144">
        <f t="shared" si="1"/>
        <v>0</v>
      </c>
    </row>
    <row r="79" spans="1:6" ht="17.100000000000001" customHeight="1" x14ac:dyDescent="0.25">
      <c r="A79" s="45" t="s">
        <v>381</v>
      </c>
      <c r="B79" s="84" t="s">
        <v>642</v>
      </c>
      <c r="C79" s="134">
        <v>1</v>
      </c>
      <c r="D79" s="145">
        <v>790</v>
      </c>
      <c r="E79" s="149"/>
      <c r="F79" s="144">
        <f t="shared" si="1"/>
        <v>0</v>
      </c>
    </row>
    <row r="80" spans="1:6" ht="17.100000000000001" customHeight="1" x14ac:dyDescent="0.25">
      <c r="A80" s="45" t="s">
        <v>382</v>
      </c>
      <c r="B80" s="84" t="s">
        <v>643</v>
      </c>
      <c r="C80" s="134">
        <v>1</v>
      </c>
      <c r="D80" s="145">
        <v>790</v>
      </c>
      <c r="E80" s="149"/>
      <c r="F80" s="144">
        <f t="shared" si="1"/>
        <v>0</v>
      </c>
    </row>
    <row r="81" spans="1:6" ht="17.100000000000001" customHeight="1" x14ac:dyDescent="0.25">
      <c r="A81" s="45" t="s">
        <v>383</v>
      </c>
      <c r="B81" s="84" t="s">
        <v>604</v>
      </c>
      <c r="C81" s="134">
        <v>1</v>
      </c>
      <c r="D81" s="145">
        <v>790</v>
      </c>
      <c r="E81" s="149"/>
      <c r="F81" s="144">
        <f t="shared" si="1"/>
        <v>0</v>
      </c>
    </row>
    <row r="82" spans="1:6" ht="17.100000000000001" customHeight="1" x14ac:dyDescent="0.25">
      <c r="A82" s="45" t="s">
        <v>384</v>
      </c>
      <c r="B82" s="84" t="s">
        <v>603</v>
      </c>
      <c r="C82" s="134">
        <v>1</v>
      </c>
      <c r="D82" s="145">
        <v>890</v>
      </c>
      <c r="E82" s="149"/>
      <c r="F82" s="144">
        <f t="shared" si="1"/>
        <v>0</v>
      </c>
    </row>
    <row r="83" spans="1:6" ht="17.100000000000001" customHeight="1" x14ac:dyDescent="0.25">
      <c r="A83" s="45" t="s">
        <v>385</v>
      </c>
      <c r="B83" s="84" t="s">
        <v>605</v>
      </c>
      <c r="C83" s="140">
        <v>1</v>
      </c>
      <c r="D83" s="141">
        <v>790</v>
      </c>
      <c r="E83" s="148"/>
      <c r="F83" s="144">
        <f t="shared" si="1"/>
        <v>0</v>
      </c>
    </row>
    <row r="84" spans="1:6" ht="17.100000000000001" customHeight="1" x14ac:dyDescent="0.25">
      <c r="A84" s="45" t="s">
        <v>386</v>
      </c>
      <c r="B84" s="84" t="s">
        <v>606</v>
      </c>
      <c r="C84" s="140">
        <v>1</v>
      </c>
      <c r="D84" s="141">
        <v>790</v>
      </c>
      <c r="E84" s="148"/>
      <c r="F84" s="144">
        <f t="shared" si="1"/>
        <v>0</v>
      </c>
    </row>
    <row r="85" spans="1:6" ht="17.100000000000001" customHeight="1" x14ac:dyDescent="0.25">
      <c r="A85" s="45" t="s">
        <v>387</v>
      </c>
      <c r="B85" s="84" t="s">
        <v>607</v>
      </c>
      <c r="C85" s="140">
        <v>1</v>
      </c>
      <c r="D85" s="141">
        <v>790</v>
      </c>
      <c r="E85" s="148"/>
      <c r="F85" s="144">
        <f t="shared" si="1"/>
        <v>0</v>
      </c>
    </row>
    <row r="86" spans="1:6" ht="19.5" customHeight="1" x14ac:dyDescent="0.25">
      <c r="A86" s="287" t="s">
        <v>153</v>
      </c>
      <c r="B86" s="287"/>
      <c r="C86" s="287"/>
      <c r="D86" s="69"/>
      <c r="E86" s="69"/>
      <c r="F86" s="69"/>
    </row>
    <row r="87" spans="1:6" ht="17.100000000000001" customHeight="1" x14ac:dyDescent="0.25">
      <c r="A87" s="45" t="s">
        <v>388</v>
      </c>
      <c r="B87" s="84" t="s">
        <v>608</v>
      </c>
      <c r="C87" s="136">
        <v>1</v>
      </c>
      <c r="D87" s="137">
        <v>790</v>
      </c>
      <c r="E87" s="144"/>
      <c r="F87" s="144">
        <f t="shared" si="1"/>
        <v>0</v>
      </c>
    </row>
    <row r="88" spans="1:6" ht="17.100000000000001" customHeight="1" x14ac:dyDescent="0.25">
      <c r="A88" s="45" t="s">
        <v>389</v>
      </c>
      <c r="B88" s="84" t="s">
        <v>610</v>
      </c>
      <c r="C88" s="136">
        <v>1</v>
      </c>
      <c r="D88" s="137">
        <v>790</v>
      </c>
      <c r="E88" s="144"/>
      <c r="F88" s="144">
        <f t="shared" si="1"/>
        <v>0</v>
      </c>
    </row>
    <row r="89" spans="1:6" ht="17.100000000000001" customHeight="1" x14ac:dyDescent="0.25">
      <c r="A89" s="45" t="s">
        <v>390</v>
      </c>
      <c r="B89" s="84" t="s">
        <v>609</v>
      </c>
      <c r="C89" s="136">
        <v>1</v>
      </c>
      <c r="D89" s="137">
        <v>790</v>
      </c>
      <c r="E89" s="144"/>
      <c r="F89" s="144">
        <f t="shared" si="1"/>
        <v>0</v>
      </c>
    </row>
    <row r="90" spans="1:6" ht="17.100000000000001" customHeight="1" x14ac:dyDescent="0.25">
      <c r="A90" s="45" t="s">
        <v>391</v>
      </c>
      <c r="B90" s="84" t="s">
        <v>611</v>
      </c>
      <c r="C90" s="136">
        <v>1</v>
      </c>
      <c r="D90" s="137">
        <v>790</v>
      </c>
      <c r="E90" s="144"/>
      <c r="F90" s="144">
        <f t="shared" si="1"/>
        <v>0</v>
      </c>
    </row>
    <row r="91" spans="1:6" ht="17.100000000000001" customHeight="1" x14ac:dyDescent="0.25">
      <c r="A91" s="74" t="s">
        <v>392</v>
      </c>
      <c r="B91" s="121" t="s">
        <v>612</v>
      </c>
      <c r="C91" s="136">
        <v>1</v>
      </c>
      <c r="D91" s="137">
        <v>790</v>
      </c>
      <c r="E91" s="144"/>
      <c r="F91" s="144">
        <f t="shared" si="1"/>
        <v>0</v>
      </c>
    </row>
    <row r="92" spans="1:6" ht="25.5" customHeight="1" x14ac:dyDescent="0.25">
      <c r="A92" s="288" t="s">
        <v>160</v>
      </c>
      <c r="B92" s="288"/>
      <c r="C92" s="288"/>
      <c r="D92" s="70"/>
      <c r="E92" s="70"/>
      <c r="F92" s="70"/>
    </row>
    <row r="93" spans="1:6" ht="17.100000000000001" customHeight="1" x14ac:dyDescent="0.25">
      <c r="A93" s="45" t="s">
        <v>393</v>
      </c>
      <c r="B93" s="84" t="s">
        <v>613</v>
      </c>
      <c r="C93" s="136">
        <v>1</v>
      </c>
      <c r="D93" s="137">
        <v>790</v>
      </c>
      <c r="E93" s="144"/>
      <c r="F93" s="144">
        <f t="shared" si="1"/>
        <v>0</v>
      </c>
    </row>
    <row r="94" spans="1:6" ht="17.100000000000001" customHeight="1" x14ac:dyDescent="0.25">
      <c r="A94" s="45" t="s">
        <v>394</v>
      </c>
      <c r="B94" s="84" t="s">
        <v>614</v>
      </c>
      <c r="C94" s="136">
        <v>1</v>
      </c>
      <c r="D94" s="137">
        <v>790</v>
      </c>
      <c r="E94" s="144"/>
      <c r="F94" s="144">
        <f t="shared" si="1"/>
        <v>0</v>
      </c>
    </row>
    <row r="95" spans="1:6" ht="17.100000000000001" customHeight="1" x14ac:dyDescent="0.25">
      <c r="A95" s="45" t="s">
        <v>395</v>
      </c>
      <c r="B95" s="84" t="s">
        <v>615</v>
      </c>
      <c r="C95" s="136">
        <v>1</v>
      </c>
      <c r="D95" s="137">
        <v>790</v>
      </c>
      <c r="E95" s="144"/>
      <c r="F95" s="144">
        <f t="shared" si="1"/>
        <v>0</v>
      </c>
    </row>
    <row r="96" spans="1:6" ht="17.100000000000001" customHeight="1" x14ac:dyDescent="0.25">
      <c r="A96" s="45" t="s">
        <v>396</v>
      </c>
      <c r="B96" s="84" t="s">
        <v>616</v>
      </c>
      <c r="C96" s="136">
        <v>1</v>
      </c>
      <c r="D96" s="137">
        <v>790</v>
      </c>
      <c r="E96" s="144"/>
      <c r="F96" s="144">
        <f t="shared" si="1"/>
        <v>0</v>
      </c>
    </row>
    <row r="97" spans="1:6" ht="17.100000000000001" customHeight="1" x14ac:dyDescent="0.25">
      <c r="A97" s="45" t="s">
        <v>397</v>
      </c>
      <c r="B97" s="84" t="s">
        <v>617</v>
      </c>
      <c r="C97" s="136">
        <v>1</v>
      </c>
      <c r="D97" s="137">
        <v>790</v>
      </c>
      <c r="E97" s="144"/>
      <c r="F97" s="144">
        <f t="shared" si="1"/>
        <v>0</v>
      </c>
    </row>
    <row r="98" spans="1:6" ht="17.100000000000001" customHeight="1" x14ac:dyDescent="0.25">
      <c r="A98" s="45" t="s">
        <v>398</v>
      </c>
      <c r="B98" s="84" t="s">
        <v>618</v>
      </c>
      <c r="C98" s="136">
        <v>1</v>
      </c>
      <c r="D98" s="137">
        <v>790</v>
      </c>
      <c r="E98" s="144"/>
      <c r="F98" s="144">
        <f t="shared" si="1"/>
        <v>0</v>
      </c>
    </row>
    <row r="99" spans="1:6" ht="17.100000000000001" customHeight="1" x14ac:dyDescent="0.25">
      <c r="A99" s="45" t="s">
        <v>399</v>
      </c>
      <c r="B99" s="121" t="s">
        <v>620</v>
      </c>
      <c r="C99" s="136">
        <v>1</v>
      </c>
      <c r="D99" s="137">
        <v>790</v>
      </c>
      <c r="E99" s="144"/>
      <c r="F99" s="144">
        <f t="shared" si="1"/>
        <v>0</v>
      </c>
    </row>
    <row r="100" spans="1:6" ht="17.100000000000001" customHeight="1" x14ac:dyDescent="0.25">
      <c r="A100" s="45" t="s">
        <v>400</v>
      </c>
      <c r="B100" s="84" t="s">
        <v>619</v>
      </c>
      <c r="C100" s="136">
        <v>1</v>
      </c>
      <c r="D100" s="137">
        <v>790</v>
      </c>
      <c r="E100" s="144"/>
      <c r="F100" s="144">
        <f t="shared" si="1"/>
        <v>0</v>
      </c>
    </row>
    <row r="101" spans="1:6" ht="22.5" customHeight="1" x14ac:dyDescent="0.25">
      <c r="A101" s="284" t="s">
        <v>174</v>
      </c>
      <c r="B101" s="284"/>
      <c r="C101" s="284"/>
      <c r="D101" s="71"/>
      <c r="E101" s="71"/>
      <c r="F101" s="71"/>
    </row>
    <row r="102" spans="1:6" ht="17.100000000000001" customHeight="1" x14ac:dyDescent="0.25">
      <c r="A102" s="45" t="s">
        <v>401</v>
      </c>
      <c r="B102" s="84" t="s">
        <v>695</v>
      </c>
      <c r="C102" s="136">
        <v>1</v>
      </c>
      <c r="D102" s="142">
        <v>1040</v>
      </c>
      <c r="E102" s="144"/>
      <c r="F102" s="144">
        <f t="shared" si="1"/>
        <v>0</v>
      </c>
    </row>
    <row r="103" spans="1:6" ht="17.100000000000001" customHeight="1" x14ac:dyDescent="0.25">
      <c r="A103" s="45" t="s">
        <v>402</v>
      </c>
      <c r="B103" s="84" t="s">
        <v>627</v>
      </c>
      <c r="C103" s="136">
        <v>1</v>
      </c>
      <c r="D103" s="142">
        <v>790</v>
      </c>
      <c r="E103" s="144"/>
      <c r="F103" s="144">
        <f t="shared" si="1"/>
        <v>0</v>
      </c>
    </row>
    <row r="104" spans="1:6" ht="17.100000000000001" customHeight="1" x14ac:dyDescent="0.25">
      <c r="A104" s="45" t="s">
        <v>403</v>
      </c>
      <c r="B104" s="84" t="s">
        <v>621</v>
      </c>
      <c r="C104" s="136">
        <v>1</v>
      </c>
      <c r="D104" s="142">
        <v>790</v>
      </c>
      <c r="E104" s="144"/>
      <c r="F104" s="144">
        <f t="shared" si="1"/>
        <v>0</v>
      </c>
    </row>
    <row r="105" spans="1:6" ht="17.100000000000001" customHeight="1" x14ac:dyDescent="0.25">
      <c r="A105" s="45" t="s">
        <v>404</v>
      </c>
      <c r="B105" s="84" t="s">
        <v>628</v>
      </c>
      <c r="C105" s="136">
        <v>1</v>
      </c>
      <c r="D105" s="142">
        <v>790</v>
      </c>
      <c r="E105" s="144"/>
      <c r="F105" s="144">
        <f t="shared" si="1"/>
        <v>0</v>
      </c>
    </row>
    <row r="106" spans="1:6" ht="17.100000000000001" customHeight="1" x14ac:dyDescent="0.25">
      <c r="A106" s="45" t="s">
        <v>405</v>
      </c>
      <c r="B106" s="84" t="s">
        <v>622</v>
      </c>
      <c r="C106" s="136">
        <v>1</v>
      </c>
      <c r="D106" s="142">
        <v>790</v>
      </c>
      <c r="E106" s="144"/>
      <c r="F106" s="144">
        <f t="shared" si="1"/>
        <v>0</v>
      </c>
    </row>
    <row r="107" spans="1:6" ht="21.75" customHeight="1" x14ac:dyDescent="0.25">
      <c r="A107" s="289" t="s">
        <v>183</v>
      </c>
      <c r="B107" s="289"/>
      <c r="C107" s="289"/>
      <c r="D107" s="65"/>
      <c r="E107" s="65"/>
      <c r="F107" s="65"/>
    </row>
    <row r="108" spans="1:6" ht="17.100000000000001" customHeight="1" x14ac:dyDescent="0.25">
      <c r="A108" s="45" t="s">
        <v>406</v>
      </c>
      <c r="B108" s="121" t="s">
        <v>623</v>
      </c>
      <c r="C108" s="136">
        <v>1</v>
      </c>
      <c r="D108" s="135">
        <v>790</v>
      </c>
      <c r="E108" s="150"/>
      <c r="F108" s="144">
        <f t="shared" si="1"/>
        <v>0</v>
      </c>
    </row>
    <row r="109" spans="1:6" ht="17.100000000000001" customHeight="1" x14ac:dyDescent="0.25">
      <c r="A109" s="45" t="s">
        <v>407</v>
      </c>
      <c r="B109" s="121" t="s">
        <v>624</v>
      </c>
      <c r="C109" s="136">
        <v>1</v>
      </c>
      <c r="D109" s="135">
        <v>790</v>
      </c>
      <c r="E109" s="150"/>
      <c r="F109" s="144">
        <f t="shared" si="1"/>
        <v>0</v>
      </c>
    </row>
    <row r="110" spans="1:6" ht="17.100000000000001" customHeight="1" x14ac:dyDescent="0.25">
      <c r="A110" s="45" t="s">
        <v>408</v>
      </c>
      <c r="B110" s="84" t="s">
        <v>626</v>
      </c>
      <c r="C110" s="136">
        <v>1</v>
      </c>
      <c r="D110" s="135">
        <v>790</v>
      </c>
      <c r="E110" s="150"/>
      <c r="F110" s="144">
        <f t="shared" si="1"/>
        <v>0</v>
      </c>
    </row>
    <row r="111" spans="1:6" ht="17.100000000000001" customHeight="1" x14ac:dyDescent="0.25">
      <c r="A111" s="45" t="s">
        <v>409</v>
      </c>
      <c r="B111" s="84" t="s">
        <v>625</v>
      </c>
      <c r="C111" s="136">
        <v>1</v>
      </c>
      <c r="D111" s="135">
        <v>790</v>
      </c>
      <c r="E111" s="150"/>
      <c r="F111" s="144">
        <f t="shared" si="1"/>
        <v>0</v>
      </c>
    </row>
    <row r="112" spans="1:6" ht="17.100000000000001" customHeight="1" x14ac:dyDescent="0.25">
      <c r="A112" s="45" t="s">
        <v>410</v>
      </c>
      <c r="B112" s="84" t="s">
        <v>629</v>
      </c>
      <c r="C112" s="136">
        <v>1</v>
      </c>
      <c r="D112" s="135">
        <v>790</v>
      </c>
      <c r="E112" s="150"/>
      <c r="F112" s="144">
        <f t="shared" si="1"/>
        <v>0</v>
      </c>
    </row>
    <row r="113" spans="1:6" ht="17.100000000000001" customHeight="1" x14ac:dyDescent="0.25">
      <c r="A113" s="45" t="s">
        <v>411</v>
      </c>
      <c r="B113" s="84" t="s">
        <v>630</v>
      </c>
      <c r="C113" s="136">
        <v>1</v>
      </c>
      <c r="D113" s="135">
        <v>790</v>
      </c>
      <c r="E113" s="150"/>
      <c r="F113" s="144">
        <f t="shared" si="1"/>
        <v>0</v>
      </c>
    </row>
    <row r="114" spans="1:6" ht="25.5" customHeight="1" x14ac:dyDescent="0.25">
      <c r="A114" s="284" t="s">
        <v>196</v>
      </c>
      <c r="B114" s="284"/>
      <c r="C114" s="284"/>
      <c r="D114" s="72"/>
      <c r="E114" s="72"/>
      <c r="F114" s="72"/>
    </row>
    <row r="115" spans="1:6" ht="17.100000000000001" customHeight="1" x14ac:dyDescent="0.25">
      <c r="A115" s="45" t="s">
        <v>412</v>
      </c>
      <c r="B115" s="84" t="s">
        <v>693</v>
      </c>
      <c r="C115" s="140">
        <v>1</v>
      </c>
      <c r="D115" s="141">
        <v>790</v>
      </c>
      <c r="E115" s="148"/>
      <c r="F115" s="144">
        <f t="shared" si="1"/>
        <v>0</v>
      </c>
    </row>
    <row r="116" spans="1:6" ht="17.100000000000001" customHeight="1" x14ac:dyDescent="0.25">
      <c r="A116" s="45" t="s">
        <v>413</v>
      </c>
      <c r="B116" s="84" t="s">
        <v>694</v>
      </c>
      <c r="C116" s="140">
        <v>1</v>
      </c>
      <c r="D116" s="141">
        <v>790</v>
      </c>
      <c r="E116" s="148"/>
      <c r="F116" s="144">
        <f t="shared" si="1"/>
        <v>0</v>
      </c>
    </row>
    <row r="117" spans="1:6" ht="22.5" customHeight="1" x14ac:dyDescent="0.25">
      <c r="A117" s="279" t="s">
        <v>201</v>
      </c>
      <c r="B117" s="279"/>
      <c r="C117" s="279"/>
      <c r="D117" s="63"/>
      <c r="E117" s="63"/>
      <c r="F117" s="63"/>
    </row>
    <row r="118" spans="1:6" ht="17.100000000000001" customHeight="1" x14ac:dyDescent="0.25">
      <c r="A118" s="45" t="s">
        <v>414</v>
      </c>
      <c r="B118" s="84" t="s">
        <v>688</v>
      </c>
      <c r="C118" s="136">
        <v>1</v>
      </c>
      <c r="D118" s="137">
        <v>890</v>
      </c>
      <c r="E118" s="144"/>
      <c r="F118" s="144">
        <f t="shared" si="1"/>
        <v>0</v>
      </c>
    </row>
    <row r="119" spans="1:6" ht="17.100000000000001" customHeight="1" x14ac:dyDescent="0.25">
      <c r="A119" s="45" t="s">
        <v>414</v>
      </c>
      <c r="B119" s="84" t="s">
        <v>480</v>
      </c>
      <c r="C119" s="136">
        <v>1</v>
      </c>
      <c r="D119" s="137">
        <v>890</v>
      </c>
      <c r="E119" s="144"/>
      <c r="F119" s="144">
        <f t="shared" si="1"/>
        <v>0</v>
      </c>
    </row>
    <row r="120" spans="1:6" ht="17.100000000000001" customHeight="1" x14ac:dyDescent="0.25">
      <c r="A120" s="45" t="s">
        <v>414</v>
      </c>
      <c r="B120" s="84" t="s">
        <v>689</v>
      </c>
      <c r="C120" s="136">
        <v>1</v>
      </c>
      <c r="D120" s="137">
        <v>1140</v>
      </c>
      <c r="E120" s="144"/>
      <c r="F120" s="144">
        <f t="shared" si="1"/>
        <v>0</v>
      </c>
    </row>
    <row r="121" spans="1:6" ht="17.100000000000001" customHeight="1" x14ac:dyDescent="0.25">
      <c r="A121" s="45" t="s">
        <v>414</v>
      </c>
      <c r="B121" s="84" t="s">
        <v>690</v>
      </c>
      <c r="C121" s="136">
        <v>1</v>
      </c>
      <c r="D121" s="137">
        <v>890</v>
      </c>
      <c r="E121" s="144"/>
      <c r="F121" s="144">
        <f t="shared" si="1"/>
        <v>0</v>
      </c>
    </row>
    <row r="122" spans="1:6" ht="17.100000000000001" customHeight="1" x14ac:dyDescent="0.25">
      <c r="A122" s="45" t="s">
        <v>414</v>
      </c>
      <c r="B122" s="84" t="s">
        <v>691</v>
      </c>
      <c r="C122" s="136">
        <v>1</v>
      </c>
      <c r="D122" s="137">
        <v>990</v>
      </c>
      <c r="E122" s="144"/>
      <c r="F122" s="144">
        <f t="shared" si="1"/>
        <v>0</v>
      </c>
    </row>
    <row r="123" spans="1:6" ht="17.100000000000001" customHeight="1" x14ac:dyDescent="0.25">
      <c r="A123" s="45" t="s">
        <v>414</v>
      </c>
      <c r="B123" s="84" t="s">
        <v>692</v>
      </c>
      <c r="C123" s="136">
        <v>1</v>
      </c>
      <c r="D123" s="137">
        <v>790</v>
      </c>
      <c r="E123" s="144"/>
      <c r="F123" s="144">
        <f t="shared" si="1"/>
        <v>0</v>
      </c>
    </row>
    <row r="124" spans="1:6" ht="17.100000000000001" customHeight="1" x14ac:dyDescent="0.25">
      <c r="A124" s="45"/>
      <c r="B124" s="84"/>
      <c r="C124" s="136"/>
      <c r="D124" s="137"/>
      <c r="E124" s="138"/>
      <c r="F124" s="138"/>
    </row>
    <row r="125" spans="1:6" ht="21" customHeight="1" x14ac:dyDescent="0.25">
      <c r="A125" s="163"/>
      <c r="B125" s="164" t="s">
        <v>13</v>
      </c>
      <c r="C125" s="166"/>
      <c r="D125" s="167"/>
      <c r="E125" s="162">
        <f>SUM(E60:E124)</f>
        <v>0</v>
      </c>
      <c r="F125" s="162">
        <f>SUM(F60:F124)</f>
        <v>0</v>
      </c>
    </row>
    <row r="126" spans="1:6" x14ac:dyDescent="0.25">
      <c r="B126" s="1" t="s">
        <v>704</v>
      </c>
      <c r="E126" s="1">
        <f>E125+E56</f>
        <v>0</v>
      </c>
      <c r="F126" s="1">
        <f>F125+F56</f>
        <v>0</v>
      </c>
    </row>
  </sheetData>
  <mergeCells count="29">
    <mergeCell ref="E11:H11"/>
    <mergeCell ref="A12:I12"/>
    <mergeCell ref="B5:I5"/>
    <mergeCell ref="B6:I6"/>
    <mergeCell ref="E7:H7"/>
    <mergeCell ref="E8:H8"/>
    <mergeCell ref="C11:D11"/>
    <mergeCell ref="A7:D7"/>
    <mergeCell ref="A8:D8"/>
    <mergeCell ref="A9:D9"/>
    <mergeCell ref="A10:D10"/>
    <mergeCell ref="E9:H9"/>
    <mergeCell ref="E10:H10"/>
    <mergeCell ref="A15:C15"/>
    <mergeCell ref="A27:C27"/>
    <mergeCell ref="D15:F15"/>
    <mergeCell ref="A13:F13"/>
    <mergeCell ref="A117:C117"/>
    <mergeCell ref="A40:C40"/>
    <mergeCell ref="A51:C51"/>
    <mergeCell ref="A59:C59"/>
    <mergeCell ref="A68:C68"/>
    <mergeCell ref="A75:B75"/>
    <mergeCell ref="A86:C86"/>
    <mergeCell ref="A92:C92"/>
    <mergeCell ref="A101:C101"/>
    <mergeCell ref="A107:C107"/>
    <mergeCell ref="A114:C114"/>
    <mergeCell ref="A57:F57"/>
  </mergeCells>
  <pageMargins left="0.23622047244094491" right="0.23622047244094491" top="0.55118110236220474" bottom="0.55118110236220474" header="0.31496062992125984" footer="0.31496062992125984"/>
  <pageSetup paperSize="9" fitToHeight="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showWhiteSpace="0" view="pageLayout" topLeftCell="A121" zoomScale="70" zoomScaleNormal="40" zoomScalePageLayoutView="70" workbookViewId="0">
      <selection activeCell="D129" sqref="D129"/>
    </sheetView>
  </sheetViews>
  <sheetFormatPr defaultRowHeight="23.25" x14ac:dyDescent="0.35"/>
  <cols>
    <col min="1" max="1" width="7.85546875" style="75" customWidth="1"/>
    <col min="2" max="2" width="29.140625" style="51" customWidth="1"/>
    <col min="3" max="3" width="16.140625" style="82" customWidth="1"/>
    <col min="4" max="4" width="18.85546875" style="81" customWidth="1"/>
    <col min="5" max="5" width="70.42578125" style="99" customWidth="1"/>
  </cols>
  <sheetData>
    <row r="1" spans="1:5" ht="40.5" customHeight="1" x14ac:dyDescent="0.25">
      <c r="A1" s="310" t="s">
        <v>469</v>
      </c>
      <c r="B1" s="311"/>
      <c r="C1" s="311"/>
      <c r="D1" s="311"/>
      <c r="E1" s="311"/>
    </row>
    <row r="2" spans="1:5" ht="39.75" customHeight="1" x14ac:dyDescent="0.25">
      <c r="A2" s="76" t="s">
        <v>340</v>
      </c>
      <c r="B2" s="12" t="s">
        <v>466</v>
      </c>
      <c r="C2" s="12" t="s">
        <v>470</v>
      </c>
      <c r="D2" s="76" t="s">
        <v>467</v>
      </c>
      <c r="E2" s="12" t="s">
        <v>11</v>
      </c>
    </row>
    <row r="3" spans="1:5" s="54" customFormat="1" ht="36" customHeight="1" x14ac:dyDescent="0.4">
      <c r="A3" s="312" t="s">
        <v>216</v>
      </c>
      <c r="B3" s="313"/>
      <c r="C3" s="313"/>
      <c r="D3" s="314"/>
      <c r="E3" s="88"/>
    </row>
    <row r="4" spans="1:5" ht="154.5" customHeight="1" x14ac:dyDescent="0.25">
      <c r="A4" s="77" t="s">
        <v>329</v>
      </c>
      <c r="B4" s="52" t="s">
        <v>471</v>
      </c>
      <c r="C4" s="83">
        <v>4631137112937</v>
      </c>
      <c r="D4" s="18" t="s">
        <v>227</v>
      </c>
      <c r="E4" s="13" t="s">
        <v>439</v>
      </c>
    </row>
    <row r="5" spans="1:5" ht="142.5" customHeight="1" x14ac:dyDescent="0.25">
      <c r="A5" s="77" t="s">
        <v>330</v>
      </c>
      <c r="B5" s="52" t="s">
        <v>472</v>
      </c>
      <c r="C5" s="83">
        <v>4631137112938</v>
      </c>
      <c r="D5" s="18" t="s">
        <v>473</v>
      </c>
      <c r="E5" s="14" t="s">
        <v>47</v>
      </c>
    </row>
    <row r="6" spans="1:5" ht="163.5" customHeight="1" x14ac:dyDescent="0.25">
      <c r="A6" s="77" t="s">
        <v>331</v>
      </c>
      <c r="B6" s="52" t="s">
        <v>213</v>
      </c>
      <c r="C6" s="83">
        <v>4631137112939</v>
      </c>
      <c r="D6" s="18" t="s">
        <v>230</v>
      </c>
      <c r="E6" s="14" t="s">
        <v>48</v>
      </c>
    </row>
    <row r="7" spans="1:5" ht="137.25" customHeight="1" x14ac:dyDescent="0.25">
      <c r="A7" s="77" t="s">
        <v>332</v>
      </c>
      <c r="B7" s="52" t="s">
        <v>49</v>
      </c>
      <c r="C7" s="83">
        <v>4631137112940</v>
      </c>
      <c r="D7" s="18" t="s">
        <v>231</v>
      </c>
      <c r="E7" s="14" t="s">
        <v>50</v>
      </c>
    </row>
    <row r="8" spans="1:5" ht="187.5" customHeight="1" x14ac:dyDescent="0.25">
      <c r="A8" s="77" t="s">
        <v>333</v>
      </c>
      <c r="B8" s="52" t="s">
        <v>51</v>
      </c>
      <c r="C8" s="83">
        <v>4631137112941</v>
      </c>
      <c r="D8" s="18" t="s">
        <v>233</v>
      </c>
      <c r="E8" s="14" t="s">
        <v>214</v>
      </c>
    </row>
    <row r="9" spans="1:5" ht="165.75" customHeight="1" x14ac:dyDescent="0.25">
      <c r="A9" s="77" t="s">
        <v>334</v>
      </c>
      <c r="B9" s="52" t="s">
        <v>52</v>
      </c>
      <c r="C9" s="83">
        <v>4631137112942</v>
      </c>
      <c r="D9" s="18" t="s">
        <v>232</v>
      </c>
      <c r="E9" s="86" t="s">
        <v>53</v>
      </c>
    </row>
    <row r="10" spans="1:5" ht="121.5" customHeight="1" x14ac:dyDescent="0.25">
      <c r="A10" s="77" t="s">
        <v>335</v>
      </c>
      <c r="B10" s="52" t="s">
        <v>54</v>
      </c>
      <c r="C10" s="83">
        <v>4631137112943</v>
      </c>
      <c r="D10" s="18" t="s">
        <v>234</v>
      </c>
      <c r="E10" s="15" t="s">
        <v>55</v>
      </c>
    </row>
    <row r="11" spans="1:5" ht="139.5" customHeight="1" x14ac:dyDescent="0.25">
      <c r="A11" s="77" t="s">
        <v>336</v>
      </c>
      <c r="B11" s="52" t="s">
        <v>433</v>
      </c>
      <c r="C11" s="83">
        <v>4631137112944</v>
      </c>
      <c r="D11" s="18" t="s">
        <v>235</v>
      </c>
      <c r="E11" s="16" t="s">
        <v>56</v>
      </c>
    </row>
    <row r="12" spans="1:5" ht="124.5" customHeight="1" x14ac:dyDescent="0.25">
      <c r="A12" s="77" t="s">
        <v>337</v>
      </c>
      <c r="B12" s="52" t="s">
        <v>57</v>
      </c>
      <c r="C12" s="83">
        <v>4631137112945</v>
      </c>
      <c r="D12" s="18" t="s">
        <v>236</v>
      </c>
      <c r="E12" s="16" t="s">
        <v>58</v>
      </c>
    </row>
    <row r="13" spans="1:5" ht="131.25" customHeight="1" x14ac:dyDescent="0.25">
      <c r="A13" s="77" t="s">
        <v>338</v>
      </c>
      <c r="B13" s="52" t="s">
        <v>59</v>
      </c>
      <c r="C13" s="83">
        <v>4631137112946</v>
      </c>
      <c r="D13" s="18" t="s">
        <v>237</v>
      </c>
      <c r="E13" s="15" t="s">
        <v>60</v>
      </c>
    </row>
    <row r="14" spans="1:5" ht="129" customHeight="1" x14ac:dyDescent="0.25">
      <c r="A14" s="77" t="s">
        <v>339</v>
      </c>
      <c r="B14" s="52" t="s">
        <v>61</v>
      </c>
      <c r="C14" s="83">
        <v>4631137112947</v>
      </c>
      <c r="D14" s="18" t="s">
        <v>215</v>
      </c>
      <c r="E14" s="15" t="s">
        <v>62</v>
      </c>
    </row>
    <row r="15" spans="1:5" ht="54.95" customHeight="1" x14ac:dyDescent="0.25">
      <c r="A15" s="315" t="s">
        <v>63</v>
      </c>
      <c r="B15" s="316"/>
      <c r="C15" s="316"/>
      <c r="D15" s="317"/>
      <c r="E15" s="89"/>
    </row>
    <row r="16" spans="1:5" ht="141.75" customHeight="1" x14ac:dyDescent="0.25">
      <c r="A16" s="77" t="s">
        <v>440</v>
      </c>
      <c r="B16" s="52" t="s">
        <v>217</v>
      </c>
      <c r="C16" s="83">
        <v>4631137112949</v>
      </c>
      <c r="D16" s="18" t="s">
        <v>238</v>
      </c>
      <c r="E16" s="13" t="s">
        <v>64</v>
      </c>
    </row>
    <row r="17" spans="1:5" ht="135" customHeight="1" x14ac:dyDescent="0.25">
      <c r="A17" s="77" t="s">
        <v>441</v>
      </c>
      <c r="B17" s="52" t="s">
        <v>65</v>
      </c>
      <c r="C17" s="83">
        <v>4631137112950</v>
      </c>
      <c r="D17" s="18" t="s">
        <v>239</v>
      </c>
      <c r="E17" s="13" t="s">
        <v>66</v>
      </c>
    </row>
    <row r="18" spans="1:5" ht="116.25" customHeight="1" x14ac:dyDescent="0.25">
      <c r="A18" s="77" t="s">
        <v>442</v>
      </c>
      <c r="B18" s="52" t="s">
        <v>67</v>
      </c>
      <c r="C18" s="83">
        <v>4631137112951</v>
      </c>
      <c r="D18" s="18" t="s">
        <v>275</v>
      </c>
      <c r="E18" s="16" t="s">
        <v>68</v>
      </c>
    </row>
    <row r="19" spans="1:5" ht="106.5" customHeight="1" x14ac:dyDescent="0.25">
      <c r="A19" s="77" t="s">
        <v>443</v>
      </c>
      <c r="B19" s="52" t="s">
        <v>218</v>
      </c>
      <c r="C19" s="83">
        <v>4631137112952</v>
      </c>
      <c r="D19" s="18" t="s">
        <v>256</v>
      </c>
      <c r="E19" s="16" t="s">
        <v>69</v>
      </c>
    </row>
    <row r="20" spans="1:5" ht="138" customHeight="1" x14ac:dyDescent="0.25">
      <c r="A20" s="77" t="s">
        <v>444</v>
      </c>
      <c r="B20" s="52" t="s">
        <v>70</v>
      </c>
      <c r="C20" s="83">
        <v>4631137112953</v>
      </c>
      <c r="D20" s="18" t="s">
        <v>257</v>
      </c>
      <c r="E20" s="10" t="s">
        <v>71</v>
      </c>
    </row>
    <row r="21" spans="1:5" ht="146.25" customHeight="1" x14ac:dyDescent="0.25">
      <c r="A21" s="77" t="s">
        <v>445</v>
      </c>
      <c r="B21" s="52" t="s">
        <v>72</v>
      </c>
      <c r="C21" s="83">
        <v>4631137112954</v>
      </c>
      <c r="D21" s="18" t="s">
        <v>240</v>
      </c>
      <c r="E21" s="16" t="s">
        <v>73</v>
      </c>
    </row>
    <row r="22" spans="1:5" ht="99.75" customHeight="1" x14ac:dyDescent="0.25">
      <c r="A22" s="77" t="s">
        <v>446</v>
      </c>
      <c r="B22" s="52" t="s">
        <v>74</v>
      </c>
      <c r="C22" s="83">
        <v>4631137112955</v>
      </c>
      <c r="D22" s="18" t="s">
        <v>241</v>
      </c>
      <c r="E22" s="14" t="s">
        <v>75</v>
      </c>
    </row>
    <row r="23" spans="1:5" ht="132.75" customHeight="1" x14ac:dyDescent="0.25">
      <c r="A23" s="77" t="s">
        <v>447</v>
      </c>
      <c r="B23" s="52" t="s">
        <v>76</v>
      </c>
      <c r="C23" s="83">
        <v>4631137112956</v>
      </c>
      <c r="D23" s="18" t="s">
        <v>474</v>
      </c>
      <c r="E23" s="16" t="s">
        <v>219</v>
      </c>
    </row>
    <row r="24" spans="1:5" ht="135" customHeight="1" x14ac:dyDescent="0.25">
      <c r="A24" s="77" t="s">
        <v>448</v>
      </c>
      <c r="B24" s="52" t="s">
        <v>77</v>
      </c>
      <c r="C24" s="83">
        <v>4631137112957</v>
      </c>
      <c r="D24" s="18" t="s">
        <v>242</v>
      </c>
      <c r="E24" s="16" t="s">
        <v>78</v>
      </c>
    </row>
    <row r="25" spans="1:5" ht="127.5" customHeight="1" x14ac:dyDescent="0.25">
      <c r="A25" s="77" t="s">
        <v>449</v>
      </c>
      <c r="B25" s="52" t="s">
        <v>79</v>
      </c>
      <c r="C25" s="83">
        <v>4631137112958</v>
      </c>
      <c r="D25" s="18" t="s">
        <v>243</v>
      </c>
      <c r="E25" s="17" t="s">
        <v>80</v>
      </c>
    </row>
    <row r="26" spans="1:5" ht="129" customHeight="1" x14ac:dyDescent="0.25">
      <c r="A26" s="77" t="s">
        <v>450</v>
      </c>
      <c r="B26" s="52" t="s">
        <v>81</v>
      </c>
      <c r="C26" s="83">
        <v>4631137112959</v>
      </c>
      <c r="D26" s="18" t="s">
        <v>244</v>
      </c>
      <c r="E26" s="17" t="s">
        <v>82</v>
      </c>
    </row>
    <row r="27" spans="1:5" ht="171" customHeight="1" x14ac:dyDescent="0.25">
      <c r="A27" s="77" t="s">
        <v>451</v>
      </c>
      <c r="B27" s="52" t="s">
        <v>83</v>
      </c>
      <c r="C27" s="83">
        <v>4631137112960</v>
      </c>
      <c r="D27" s="18" t="s">
        <v>245</v>
      </c>
      <c r="E27" s="17" t="s">
        <v>84</v>
      </c>
    </row>
    <row r="28" spans="1:5" ht="46.5" customHeight="1" x14ac:dyDescent="0.25">
      <c r="A28" s="318" t="s">
        <v>85</v>
      </c>
      <c r="B28" s="319"/>
      <c r="C28" s="319"/>
      <c r="D28" s="320"/>
      <c r="E28" s="90"/>
    </row>
    <row r="29" spans="1:5" ht="144.75" customHeight="1" x14ac:dyDescent="0.25">
      <c r="A29" s="78" t="s">
        <v>452</v>
      </c>
      <c r="B29" s="52" t="s">
        <v>220</v>
      </c>
      <c r="C29" s="83">
        <v>4631137112962</v>
      </c>
      <c r="D29" s="18" t="s">
        <v>246</v>
      </c>
      <c r="E29" s="17" t="s">
        <v>86</v>
      </c>
    </row>
    <row r="30" spans="1:5" ht="98.25" customHeight="1" x14ac:dyDescent="0.25">
      <c r="A30" s="78" t="s">
        <v>453</v>
      </c>
      <c r="B30" s="52" t="s">
        <v>87</v>
      </c>
      <c r="C30" s="83">
        <v>4631137112963</v>
      </c>
      <c r="D30" s="18" t="s">
        <v>247</v>
      </c>
      <c r="E30" s="13" t="s">
        <v>88</v>
      </c>
    </row>
    <row r="31" spans="1:5" ht="135.75" customHeight="1" x14ac:dyDescent="0.25">
      <c r="A31" s="78" t="s">
        <v>454</v>
      </c>
      <c r="B31" s="52" t="s">
        <v>89</v>
      </c>
      <c r="C31" s="83">
        <v>4631137112964</v>
      </c>
      <c r="D31" s="18" t="s">
        <v>248</v>
      </c>
      <c r="E31" s="13" t="s">
        <v>90</v>
      </c>
    </row>
    <row r="32" spans="1:5" ht="164.25" customHeight="1" x14ac:dyDescent="0.25">
      <c r="A32" s="78" t="s">
        <v>455</v>
      </c>
      <c r="B32" s="52" t="s">
        <v>91</v>
      </c>
      <c r="C32" s="83">
        <v>4631137112965</v>
      </c>
      <c r="D32" s="18" t="s">
        <v>249</v>
      </c>
      <c r="E32" s="13" t="s">
        <v>92</v>
      </c>
    </row>
    <row r="33" spans="1:5" ht="142.5" customHeight="1" x14ac:dyDescent="0.25">
      <c r="A33" s="78" t="s">
        <v>357</v>
      </c>
      <c r="B33" s="52" t="s">
        <v>93</v>
      </c>
      <c r="C33" s="83">
        <v>4631137112966</v>
      </c>
      <c r="D33" s="18" t="s">
        <v>250</v>
      </c>
      <c r="E33" s="16" t="s">
        <v>94</v>
      </c>
    </row>
    <row r="34" spans="1:5" ht="100.5" customHeight="1" x14ac:dyDescent="0.25">
      <c r="A34" s="78" t="s">
        <v>358</v>
      </c>
      <c r="B34" s="52" t="s">
        <v>95</v>
      </c>
      <c r="C34" s="83">
        <v>4631137112967</v>
      </c>
      <c r="D34" s="18" t="s">
        <v>251</v>
      </c>
      <c r="E34" s="16" t="s">
        <v>96</v>
      </c>
    </row>
    <row r="35" spans="1:5" ht="139.5" customHeight="1" x14ac:dyDescent="0.25">
      <c r="A35" s="78" t="s">
        <v>359</v>
      </c>
      <c r="B35" s="52" t="s">
        <v>97</v>
      </c>
      <c r="C35" s="83">
        <v>4631137112968</v>
      </c>
      <c r="D35" s="18" t="s">
        <v>276</v>
      </c>
      <c r="E35" s="16" t="s">
        <v>98</v>
      </c>
    </row>
    <row r="36" spans="1:5" ht="141" customHeight="1" x14ac:dyDescent="0.25">
      <c r="A36" s="78" t="s">
        <v>360</v>
      </c>
      <c r="B36" s="52" t="s">
        <v>99</v>
      </c>
      <c r="C36" s="83">
        <v>4631137112969</v>
      </c>
      <c r="D36" s="18" t="s">
        <v>258</v>
      </c>
      <c r="E36" s="13" t="s">
        <v>100</v>
      </c>
    </row>
    <row r="37" spans="1:5" ht="154.5" customHeight="1" x14ac:dyDescent="0.25">
      <c r="A37" s="78" t="s">
        <v>361</v>
      </c>
      <c r="B37" s="52" t="s">
        <v>101</v>
      </c>
      <c r="C37" s="83">
        <v>4631137112970</v>
      </c>
      <c r="D37" s="18" t="s">
        <v>259</v>
      </c>
      <c r="E37" s="16" t="s">
        <v>102</v>
      </c>
    </row>
    <row r="38" spans="1:5" ht="133.5" customHeight="1" x14ac:dyDescent="0.25">
      <c r="A38" s="78" t="s">
        <v>362</v>
      </c>
      <c r="B38" s="52" t="s">
        <v>103</v>
      </c>
      <c r="C38" s="83">
        <v>4631137112971</v>
      </c>
      <c r="D38" s="18" t="s">
        <v>252</v>
      </c>
      <c r="E38" s="15" t="s">
        <v>104</v>
      </c>
    </row>
    <row r="39" spans="1:5" ht="32.25" customHeight="1" x14ac:dyDescent="0.25">
      <c r="A39" s="321" t="s">
        <v>105</v>
      </c>
      <c r="B39" s="322"/>
      <c r="C39" s="322"/>
      <c r="D39" s="323"/>
      <c r="E39" s="91"/>
    </row>
    <row r="40" spans="1:5" ht="174" customHeight="1" x14ac:dyDescent="0.25">
      <c r="A40" s="77" t="s">
        <v>456</v>
      </c>
      <c r="B40" s="52" t="s">
        <v>106</v>
      </c>
      <c r="C40" s="83">
        <v>4631137112973</v>
      </c>
      <c r="D40" s="18" t="s">
        <v>253</v>
      </c>
      <c r="E40" s="16" t="s">
        <v>107</v>
      </c>
    </row>
    <row r="41" spans="1:5" ht="164.25" customHeight="1" x14ac:dyDescent="0.25">
      <c r="A41" s="77" t="s">
        <v>457</v>
      </c>
      <c r="B41" s="52" t="s">
        <v>254</v>
      </c>
      <c r="C41" s="83">
        <v>4631137112974</v>
      </c>
      <c r="D41" s="18" t="s">
        <v>255</v>
      </c>
      <c r="E41" s="84" t="s">
        <v>108</v>
      </c>
    </row>
    <row r="42" spans="1:5" ht="156" customHeight="1" x14ac:dyDescent="0.25">
      <c r="A42" s="77" t="s">
        <v>458</v>
      </c>
      <c r="B42" s="52" t="s">
        <v>261</v>
      </c>
      <c r="C42" s="83">
        <v>4631137112975</v>
      </c>
      <c r="D42" s="18" t="s">
        <v>260</v>
      </c>
      <c r="E42" s="85" t="s">
        <v>109</v>
      </c>
    </row>
    <row r="43" spans="1:5" ht="152.25" customHeight="1" x14ac:dyDescent="0.25">
      <c r="A43" s="77" t="s">
        <v>459</v>
      </c>
      <c r="B43" s="52" t="s">
        <v>110</v>
      </c>
      <c r="C43" s="83">
        <v>4631137112976</v>
      </c>
      <c r="D43" s="24" t="s">
        <v>262</v>
      </c>
      <c r="E43" s="87" t="s">
        <v>111</v>
      </c>
    </row>
    <row r="44" spans="1:5" ht="51.75" customHeight="1" x14ac:dyDescent="0.25">
      <c r="A44" s="100"/>
      <c r="B44" s="101"/>
      <c r="C44" s="102"/>
      <c r="D44" s="103"/>
      <c r="E44" s="104"/>
    </row>
    <row r="45" spans="1:5" ht="42.75" customHeight="1" x14ac:dyDescent="0.25">
      <c r="A45" s="308" t="s">
        <v>468</v>
      </c>
      <c r="B45" s="309"/>
      <c r="C45" s="309"/>
      <c r="D45" s="309"/>
      <c r="E45" s="309"/>
    </row>
    <row r="46" spans="1:5" s="53" customFormat="1" ht="42.75" customHeight="1" x14ac:dyDescent="0.45">
      <c r="A46" s="302" t="s">
        <v>112</v>
      </c>
      <c r="B46" s="303"/>
      <c r="C46" s="303"/>
      <c r="D46" s="304"/>
      <c r="E46" s="92"/>
    </row>
    <row r="47" spans="1:5" ht="117.75" customHeight="1" x14ac:dyDescent="0.25">
      <c r="A47" s="77" t="s">
        <v>364</v>
      </c>
      <c r="B47" s="52" t="s">
        <v>113</v>
      </c>
      <c r="C47" s="83">
        <v>4631137112978</v>
      </c>
      <c r="D47" s="18" t="s">
        <v>277</v>
      </c>
      <c r="E47" s="10" t="s">
        <v>114</v>
      </c>
    </row>
    <row r="48" spans="1:5" ht="180" customHeight="1" x14ac:dyDescent="0.25">
      <c r="A48" s="77" t="s">
        <v>365</v>
      </c>
      <c r="B48" s="52" t="s">
        <v>223</v>
      </c>
      <c r="C48" s="83">
        <v>4631137112979</v>
      </c>
      <c r="D48" s="18" t="s">
        <v>263</v>
      </c>
      <c r="E48" s="13" t="s">
        <v>115</v>
      </c>
    </row>
    <row r="49" spans="1:5" ht="159.75" customHeight="1" x14ac:dyDescent="0.25">
      <c r="A49" s="77" t="s">
        <v>366</v>
      </c>
      <c r="B49" s="52" t="s">
        <v>116</v>
      </c>
      <c r="C49" s="83">
        <v>4631137112980</v>
      </c>
      <c r="D49" s="105" t="s">
        <v>475</v>
      </c>
      <c r="E49" s="19" t="s">
        <v>222</v>
      </c>
    </row>
    <row r="50" spans="1:5" ht="96.75" customHeight="1" x14ac:dyDescent="0.25">
      <c r="A50" s="77" t="s">
        <v>367</v>
      </c>
      <c r="B50" s="52" t="s">
        <v>117</v>
      </c>
      <c r="C50" s="83">
        <v>4631137112981</v>
      </c>
      <c r="D50" s="18" t="s">
        <v>278</v>
      </c>
      <c r="E50" s="13" t="s">
        <v>118</v>
      </c>
    </row>
    <row r="51" spans="1:5" ht="97.5" customHeight="1" x14ac:dyDescent="0.25">
      <c r="A51" s="77" t="s">
        <v>368</v>
      </c>
      <c r="B51" s="50" t="s">
        <v>476</v>
      </c>
      <c r="C51" s="83">
        <v>4631137112982</v>
      </c>
      <c r="D51" s="18" t="s">
        <v>279</v>
      </c>
      <c r="E51" s="20" t="s">
        <v>119</v>
      </c>
    </row>
    <row r="52" spans="1:5" ht="196.5" customHeight="1" x14ac:dyDescent="0.25">
      <c r="A52" s="77" t="s">
        <v>369</v>
      </c>
      <c r="B52" s="52" t="s">
        <v>120</v>
      </c>
      <c r="C52" s="83">
        <v>4631137112983</v>
      </c>
      <c r="D52" s="18" t="s">
        <v>477</v>
      </c>
      <c r="E52" s="13" t="s">
        <v>121</v>
      </c>
    </row>
    <row r="53" spans="1:5" ht="119.25" customHeight="1" x14ac:dyDescent="0.25">
      <c r="A53" s="77" t="s">
        <v>370</v>
      </c>
      <c r="B53" s="52" t="s">
        <v>122</v>
      </c>
      <c r="C53" s="83">
        <v>4631137112984</v>
      </c>
      <c r="D53" s="21" t="s">
        <v>264</v>
      </c>
      <c r="E53" s="22" t="s">
        <v>123</v>
      </c>
    </row>
    <row r="54" spans="1:5" ht="114.75" customHeight="1" x14ac:dyDescent="0.25">
      <c r="A54" s="77" t="s">
        <v>371</v>
      </c>
      <c r="B54" s="52" t="s">
        <v>124</v>
      </c>
      <c r="C54" s="83">
        <v>4631137112985</v>
      </c>
      <c r="D54" s="18" t="s">
        <v>265</v>
      </c>
      <c r="E54" s="13" t="s">
        <v>221</v>
      </c>
    </row>
    <row r="55" spans="1:5" ht="30" customHeight="1" x14ac:dyDescent="0.25">
      <c r="A55" s="327" t="s">
        <v>125</v>
      </c>
      <c r="B55" s="328"/>
      <c r="C55" s="328"/>
      <c r="D55" s="329"/>
      <c r="E55" s="93"/>
    </row>
    <row r="56" spans="1:5" ht="87" customHeight="1" x14ac:dyDescent="0.25">
      <c r="A56" s="77" t="s">
        <v>372</v>
      </c>
      <c r="B56" s="52" t="s">
        <v>224</v>
      </c>
      <c r="C56" s="83">
        <v>4631137112987</v>
      </c>
      <c r="D56" s="18" t="s">
        <v>266</v>
      </c>
      <c r="E56" s="13" t="s">
        <v>126</v>
      </c>
    </row>
    <row r="57" spans="1:5" ht="138.75" customHeight="1" x14ac:dyDescent="0.25">
      <c r="A57" s="77" t="s">
        <v>373</v>
      </c>
      <c r="B57" s="52" t="s">
        <v>127</v>
      </c>
      <c r="C57" s="83">
        <v>4631137112988</v>
      </c>
      <c r="D57" s="18" t="s">
        <v>267</v>
      </c>
      <c r="E57" s="13" t="s">
        <v>128</v>
      </c>
    </row>
    <row r="58" spans="1:5" ht="127.5" customHeight="1" x14ac:dyDescent="0.25">
      <c r="A58" s="77" t="s">
        <v>374</v>
      </c>
      <c r="B58" s="52" t="s">
        <v>268</v>
      </c>
      <c r="C58" s="83">
        <v>4631137112989</v>
      </c>
      <c r="D58" s="18" t="s">
        <v>269</v>
      </c>
      <c r="E58" s="13" t="s">
        <v>129</v>
      </c>
    </row>
    <row r="59" spans="1:5" ht="125.25" customHeight="1" x14ac:dyDescent="0.25">
      <c r="A59" s="77" t="s">
        <v>375</v>
      </c>
      <c r="B59" s="52" t="s">
        <v>130</v>
      </c>
      <c r="C59" s="83">
        <v>4631137112990</v>
      </c>
      <c r="D59" s="105" t="s">
        <v>270</v>
      </c>
      <c r="E59" s="13" t="s">
        <v>131</v>
      </c>
    </row>
    <row r="60" spans="1:5" ht="99" customHeight="1" x14ac:dyDescent="0.25">
      <c r="A60" s="77" t="s">
        <v>376</v>
      </c>
      <c r="B60" s="52" t="s">
        <v>272</v>
      </c>
      <c r="C60" s="83">
        <v>4631137112991</v>
      </c>
      <c r="D60" s="18" t="s">
        <v>271</v>
      </c>
      <c r="E60" s="16" t="s">
        <v>132</v>
      </c>
    </row>
    <row r="61" spans="1:5" ht="162" customHeight="1" x14ac:dyDescent="0.25">
      <c r="A61" s="77" t="s">
        <v>377</v>
      </c>
      <c r="B61" s="52" t="s">
        <v>133</v>
      </c>
      <c r="C61" s="83">
        <v>4631137112992</v>
      </c>
      <c r="D61" s="18" t="s">
        <v>273</v>
      </c>
      <c r="E61" s="13" t="s">
        <v>134</v>
      </c>
    </row>
    <row r="62" spans="1:5" ht="35.25" customHeight="1" x14ac:dyDescent="0.25">
      <c r="A62" s="330" t="s">
        <v>135</v>
      </c>
      <c r="B62" s="331"/>
      <c r="C62" s="331"/>
      <c r="D62" s="332"/>
      <c r="E62" s="94"/>
    </row>
    <row r="63" spans="1:5" ht="123.75" customHeight="1" x14ac:dyDescent="0.25">
      <c r="A63" s="77" t="s">
        <v>378</v>
      </c>
      <c r="B63" s="52" t="s">
        <v>478</v>
      </c>
      <c r="C63" s="83">
        <v>4631137112994</v>
      </c>
      <c r="D63" s="18" t="s">
        <v>274</v>
      </c>
      <c r="E63" s="23" t="s">
        <v>136</v>
      </c>
    </row>
    <row r="64" spans="1:5" ht="100.5" customHeight="1" x14ac:dyDescent="0.25">
      <c r="A64" s="77" t="s">
        <v>379</v>
      </c>
      <c r="B64" s="52" t="s">
        <v>479</v>
      </c>
      <c r="C64" s="83">
        <v>4631137112995</v>
      </c>
      <c r="D64" s="18" t="s">
        <v>280</v>
      </c>
      <c r="E64" s="13" t="s">
        <v>137</v>
      </c>
    </row>
    <row r="65" spans="1:5" ht="78" customHeight="1" x14ac:dyDescent="0.25">
      <c r="A65" s="77" t="s">
        <v>380</v>
      </c>
      <c r="B65" s="52" t="s">
        <v>138</v>
      </c>
      <c r="C65" s="83">
        <v>4631137112996</v>
      </c>
      <c r="D65" s="18" t="s">
        <v>281</v>
      </c>
      <c r="E65" s="13" t="s">
        <v>139</v>
      </c>
    </row>
    <row r="66" spans="1:5" ht="183" customHeight="1" x14ac:dyDescent="0.25">
      <c r="A66" s="77" t="s">
        <v>381</v>
      </c>
      <c r="B66" s="52" t="s">
        <v>140</v>
      </c>
      <c r="C66" s="83">
        <v>4631137112997</v>
      </c>
      <c r="D66" s="105" t="s">
        <v>282</v>
      </c>
      <c r="E66" s="16" t="s">
        <v>141</v>
      </c>
    </row>
    <row r="67" spans="1:5" ht="139.5" customHeight="1" x14ac:dyDescent="0.25">
      <c r="A67" s="77" t="s">
        <v>382</v>
      </c>
      <c r="B67" s="52" t="s">
        <v>142</v>
      </c>
      <c r="C67" s="83">
        <v>4631137112998</v>
      </c>
      <c r="D67" s="18" t="s">
        <v>283</v>
      </c>
      <c r="E67" s="13" t="s">
        <v>143</v>
      </c>
    </row>
    <row r="68" spans="1:5" ht="117" customHeight="1" x14ac:dyDescent="0.25">
      <c r="A68" s="77" t="s">
        <v>383</v>
      </c>
      <c r="B68" s="52" t="s">
        <v>144</v>
      </c>
      <c r="C68" s="83">
        <v>4631137112999</v>
      </c>
      <c r="D68" s="18" t="s">
        <v>284</v>
      </c>
      <c r="E68" s="13" t="s">
        <v>145</v>
      </c>
    </row>
    <row r="69" spans="1:5" ht="172.5" customHeight="1" x14ac:dyDescent="0.25">
      <c r="A69" s="77" t="s">
        <v>384</v>
      </c>
      <c r="B69" s="52" t="s">
        <v>146</v>
      </c>
      <c r="C69" s="83">
        <v>4631137113000</v>
      </c>
      <c r="D69" s="18" t="s">
        <v>285</v>
      </c>
      <c r="E69" s="13" t="s">
        <v>147</v>
      </c>
    </row>
    <row r="70" spans="1:5" ht="180" customHeight="1" x14ac:dyDescent="0.25">
      <c r="A70" s="77" t="s">
        <v>385</v>
      </c>
      <c r="B70" s="52" t="s">
        <v>148</v>
      </c>
      <c r="C70" s="83">
        <v>4631137113001</v>
      </c>
      <c r="D70" s="18" t="s">
        <v>286</v>
      </c>
      <c r="E70" s="13" t="s">
        <v>225</v>
      </c>
    </row>
    <row r="71" spans="1:5" ht="108.75" customHeight="1" x14ac:dyDescent="0.25">
      <c r="A71" s="77" t="s">
        <v>386</v>
      </c>
      <c r="B71" s="52" t="s">
        <v>149</v>
      </c>
      <c r="C71" s="83">
        <v>4631137113002</v>
      </c>
      <c r="D71" s="18" t="s">
        <v>287</v>
      </c>
      <c r="E71" s="13" t="s">
        <v>150</v>
      </c>
    </row>
    <row r="72" spans="1:5" ht="112.5" customHeight="1" x14ac:dyDescent="0.25">
      <c r="A72" s="77" t="s">
        <v>387</v>
      </c>
      <c r="B72" s="52" t="s">
        <v>151</v>
      </c>
      <c r="C72" s="83">
        <v>4631137113003</v>
      </c>
      <c r="D72" s="18" t="s">
        <v>288</v>
      </c>
      <c r="E72" s="13" t="s">
        <v>152</v>
      </c>
    </row>
    <row r="73" spans="1:5" ht="33" customHeight="1" x14ac:dyDescent="0.25">
      <c r="A73" s="333" t="s">
        <v>153</v>
      </c>
      <c r="B73" s="334"/>
      <c r="C73" s="334"/>
      <c r="D73" s="335"/>
      <c r="E73" s="95"/>
    </row>
    <row r="74" spans="1:5" ht="96" customHeight="1" x14ac:dyDescent="0.25">
      <c r="A74" s="77" t="s">
        <v>388</v>
      </c>
      <c r="B74" s="52" t="s">
        <v>290</v>
      </c>
      <c r="C74" s="83">
        <v>4631137113005</v>
      </c>
      <c r="D74" s="18" t="s">
        <v>289</v>
      </c>
      <c r="E74" s="16" t="s">
        <v>154</v>
      </c>
    </row>
    <row r="75" spans="1:5" ht="146.25" customHeight="1" x14ac:dyDescent="0.25">
      <c r="A75" s="77" t="s">
        <v>389</v>
      </c>
      <c r="B75" s="52" t="s">
        <v>298</v>
      </c>
      <c r="C75" s="83">
        <v>4631137113006</v>
      </c>
      <c r="D75" s="18" t="s">
        <v>299</v>
      </c>
      <c r="E75" s="13" t="s">
        <v>155</v>
      </c>
    </row>
    <row r="76" spans="1:5" ht="121.5" customHeight="1" x14ac:dyDescent="0.25">
      <c r="A76" s="77" t="s">
        <v>390</v>
      </c>
      <c r="B76" s="52" t="s">
        <v>292</v>
      </c>
      <c r="C76" s="83">
        <v>4631137113007</v>
      </c>
      <c r="D76" s="18" t="s">
        <v>291</v>
      </c>
      <c r="E76" s="13" t="s">
        <v>156</v>
      </c>
    </row>
    <row r="77" spans="1:5" ht="114.75" customHeight="1" x14ac:dyDescent="0.25">
      <c r="A77" s="77" t="s">
        <v>391</v>
      </c>
      <c r="B77" s="52" t="s">
        <v>293</v>
      </c>
      <c r="C77" s="83">
        <v>4631137113008</v>
      </c>
      <c r="D77" s="24" t="s">
        <v>294</v>
      </c>
      <c r="E77" s="13" t="s">
        <v>157</v>
      </c>
    </row>
    <row r="78" spans="1:5" ht="108" customHeight="1" x14ac:dyDescent="0.25">
      <c r="A78" s="77" t="s">
        <v>392</v>
      </c>
      <c r="B78" s="52" t="s">
        <v>158</v>
      </c>
      <c r="C78" s="83">
        <v>4631137113009</v>
      </c>
      <c r="D78" s="18" t="s">
        <v>295</v>
      </c>
      <c r="E78" s="16" t="s">
        <v>159</v>
      </c>
    </row>
    <row r="79" spans="1:5" ht="33" customHeight="1" x14ac:dyDescent="0.25">
      <c r="A79" s="80"/>
      <c r="B79" s="324" t="s">
        <v>160</v>
      </c>
      <c r="C79" s="325"/>
      <c r="D79" s="326"/>
      <c r="E79" s="96"/>
    </row>
    <row r="80" spans="1:5" ht="127.5" customHeight="1" x14ac:dyDescent="0.25">
      <c r="A80" s="77" t="s">
        <v>393</v>
      </c>
      <c r="B80" s="52" t="s">
        <v>161</v>
      </c>
      <c r="C80" s="83">
        <v>4631137113011</v>
      </c>
      <c r="D80" s="18" t="s">
        <v>296</v>
      </c>
      <c r="E80" s="16" t="s">
        <v>228</v>
      </c>
    </row>
    <row r="81" spans="1:5" ht="116.25" customHeight="1" x14ac:dyDescent="0.25">
      <c r="A81" s="77" t="s">
        <v>394</v>
      </c>
      <c r="B81" s="52" t="s">
        <v>162</v>
      </c>
      <c r="C81" s="83">
        <v>4631137113012</v>
      </c>
      <c r="D81" s="18" t="s">
        <v>297</v>
      </c>
      <c r="E81" s="16" t="s">
        <v>226</v>
      </c>
    </row>
    <row r="82" spans="1:5" ht="219" customHeight="1" x14ac:dyDescent="0.25">
      <c r="A82" s="77" t="s">
        <v>395</v>
      </c>
      <c r="B82" s="52" t="s">
        <v>301</v>
      </c>
      <c r="C82" s="83">
        <v>4631137113013</v>
      </c>
      <c r="D82" s="105" t="s">
        <v>300</v>
      </c>
      <c r="E82" s="84" t="s">
        <v>163</v>
      </c>
    </row>
    <row r="83" spans="1:5" ht="145.5" customHeight="1" x14ac:dyDescent="0.25">
      <c r="A83" s="77" t="s">
        <v>396</v>
      </c>
      <c r="B83" s="52" t="s">
        <v>164</v>
      </c>
      <c r="C83" s="83">
        <v>4631137113014</v>
      </c>
      <c r="D83" s="18" t="s">
        <v>302</v>
      </c>
      <c r="E83" s="16" t="s">
        <v>165</v>
      </c>
    </row>
    <row r="84" spans="1:5" ht="88.5" customHeight="1" x14ac:dyDescent="0.25">
      <c r="A84" s="77" t="s">
        <v>397</v>
      </c>
      <c r="B84" s="52" t="s">
        <v>166</v>
      </c>
      <c r="C84" s="83">
        <v>4631137113015</v>
      </c>
      <c r="D84" s="18" t="s">
        <v>326</v>
      </c>
      <c r="E84" s="13" t="s">
        <v>167</v>
      </c>
    </row>
    <row r="85" spans="1:5" ht="111.75" customHeight="1" x14ac:dyDescent="0.25">
      <c r="A85" s="77" t="s">
        <v>398</v>
      </c>
      <c r="B85" s="52" t="s">
        <v>168</v>
      </c>
      <c r="C85" s="83">
        <v>4631137113016</v>
      </c>
      <c r="D85" s="18" t="s">
        <v>325</v>
      </c>
      <c r="E85" s="16" t="s">
        <v>169</v>
      </c>
    </row>
    <row r="86" spans="1:5" ht="87" customHeight="1" x14ac:dyDescent="0.25">
      <c r="A86" s="77" t="s">
        <v>399</v>
      </c>
      <c r="B86" s="52" t="s">
        <v>170</v>
      </c>
      <c r="C86" s="83">
        <v>4631137113017</v>
      </c>
      <c r="D86" s="24" t="s">
        <v>303</v>
      </c>
      <c r="E86" s="14" t="s">
        <v>171</v>
      </c>
    </row>
    <row r="87" spans="1:5" ht="106.5" customHeight="1" x14ac:dyDescent="0.25">
      <c r="A87" s="77" t="s">
        <v>400</v>
      </c>
      <c r="B87" s="52" t="s">
        <v>172</v>
      </c>
      <c r="C87" s="83">
        <v>4631137113018</v>
      </c>
      <c r="D87" s="18" t="s">
        <v>304</v>
      </c>
      <c r="E87" s="14" t="s">
        <v>173</v>
      </c>
    </row>
    <row r="88" spans="1:5" s="53" customFormat="1" ht="55.5" customHeight="1" x14ac:dyDescent="0.45">
      <c r="A88" s="79"/>
      <c r="B88" s="302" t="s">
        <v>174</v>
      </c>
      <c r="C88" s="303"/>
      <c r="D88" s="304"/>
      <c r="E88" s="97"/>
    </row>
    <row r="89" spans="1:5" ht="90" customHeight="1" x14ac:dyDescent="0.25">
      <c r="A89" s="77" t="s">
        <v>401</v>
      </c>
      <c r="B89" s="52" t="s">
        <v>175</v>
      </c>
      <c r="C89" s="83">
        <v>4631137113020</v>
      </c>
      <c r="D89" s="18" t="s">
        <v>229</v>
      </c>
      <c r="E89" s="14" t="s">
        <v>176</v>
      </c>
    </row>
    <row r="90" spans="1:5" ht="164.25" customHeight="1" x14ac:dyDescent="0.25">
      <c r="A90" s="77" t="s">
        <v>402</v>
      </c>
      <c r="B90" s="52" t="s">
        <v>177</v>
      </c>
      <c r="C90" s="83">
        <v>4631137113021</v>
      </c>
      <c r="D90" s="24" t="s">
        <v>305</v>
      </c>
      <c r="E90" s="14" t="s">
        <v>178</v>
      </c>
    </row>
    <row r="91" spans="1:5" ht="139.5" customHeight="1" x14ac:dyDescent="0.25">
      <c r="A91" s="77" t="s">
        <v>403</v>
      </c>
      <c r="B91" s="52" t="s">
        <v>306</v>
      </c>
      <c r="C91" s="83">
        <v>4631137113022</v>
      </c>
      <c r="D91" s="18" t="s">
        <v>307</v>
      </c>
      <c r="E91" s="14" t="s">
        <v>308</v>
      </c>
    </row>
    <row r="92" spans="1:5" ht="112.5" customHeight="1" x14ac:dyDescent="0.25">
      <c r="A92" s="77" t="s">
        <v>404</v>
      </c>
      <c r="B92" s="52" t="s">
        <v>179</v>
      </c>
      <c r="C92" s="83">
        <v>4631137113023</v>
      </c>
      <c r="D92" s="18" t="s">
        <v>309</v>
      </c>
      <c r="E92" s="14" t="s">
        <v>180</v>
      </c>
    </row>
    <row r="93" spans="1:5" ht="113.25" customHeight="1" x14ac:dyDescent="0.25">
      <c r="A93" s="77" t="s">
        <v>405</v>
      </c>
      <c r="B93" s="52" t="s">
        <v>181</v>
      </c>
      <c r="C93" s="83">
        <v>4631137113024</v>
      </c>
      <c r="D93" s="18" t="s">
        <v>324</v>
      </c>
      <c r="E93" s="14" t="s">
        <v>182</v>
      </c>
    </row>
    <row r="94" spans="1:5" s="53" customFormat="1" ht="33" customHeight="1" x14ac:dyDescent="0.45">
      <c r="A94" s="336" t="s">
        <v>183</v>
      </c>
      <c r="B94" s="337"/>
      <c r="C94" s="337"/>
      <c r="D94" s="338"/>
      <c r="E94" s="91"/>
    </row>
    <row r="95" spans="1:5" ht="96" customHeight="1" x14ac:dyDescent="0.25">
      <c r="A95" s="77" t="s">
        <v>406</v>
      </c>
      <c r="B95" s="52" t="s">
        <v>184</v>
      </c>
      <c r="C95" s="83">
        <v>4631137113026</v>
      </c>
      <c r="D95" s="18" t="s">
        <v>310</v>
      </c>
      <c r="E95" s="13" t="s">
        <v>185</v>
      </c>
    </row>
    <row r="96" spans="1:5" ht="111.75" customHeight="1" x14ac:dyDescent="0.25">
      <c r="A96" s="77" t="s">
        <v>407</v>
      </c>
      <c r="B96" s="52" t="s">
        <v>186</v>
      </c>
      <c r="C96" s="83">
        <v>4631137113027</v>
      </c>
      <c r="D96" s="18" t="s">
        <v>311</v>
      </c>
      <c r="E96" s="14" t="s">
        <v>187</v>
      </c>
    </row>
    <row r="97" spans="1:5" ht="114.75" customHeight="1" x14ac:dyDescent="0.25">
      <c r="A97" s="77" t="s">
        <v>408</v>
      </c>
      <c r="B97" s="52" t="s">
        <v>188</v>
      </c>
      <c r="C97" s="83">
        <v>4631137113028</v>
      </c>
      <c r="D97" s="18" t="s">
        <v>312</v>
      </c>
      <c r="E97" s="13" t="s">
        <v>189</v>
      </c>
    </row>
    <row r="98" spans="1:5" ht="89.25" customHeight="1" x14ac:dyDescent="0.25">
      <c r="A98" s="77" t="s">
        <v>409</v>
      </c>
      <c r="B98" s="52" t="s">
        <v>190</v>
      </c>
      <c r="C98" s="83">
        <v>4631137113029</v>
      </c>
      <c r="D98" s="18" t="s">
        <v>313</v>
      </c>
      <c r="E98" s="14" t="s">
        <v>191</v>
      </c>
    </row>
    <row r="99" spans="1:5" ht="113.25" customHeight="1" x14ac:dyDescent="0.25">
      <c r="A99" s="77" t="s">
        <v>410</v>
      </c>
      <c r="B99" s="52" t="s">
        <v>192</v>
      </c>
      <c r="C99" s="83">
        <v>4631137113030</v>
      </c>
      <c r="D99" s="18" t="s">
        <v>314</v>
      </c>
      <c r="E99" s="14" t="s">
        <v>193</v>
      </c>
    </row>
    <row r="100" spans="1:5" ht="89.25" customHeight="1" x14ac:dyDescent="0.25">
      <c r="A100" s="77" t="s">
        <v>411</v>
      </c>
      <c r="B100" s="52" t="s">
        <v>194</v>
      </c>
      <c r="C100" s="83">
        <v>4631137113031</v>
      </c>
      <c r="D100" s="18" t="s">
        <v>315</v>
      </c>
      <c r="E100" s="16" t="s">
        <v>195</v>
      </c>
    </row>
    <row r="101" spans="1:5" ht="31.5" customHeight="1" x14ac:dyDescent="0.25">
      <c r="A101" s="302" t="s">
        <v>196</v>
      </c>
      <c r="B101" s="303"/>
      <c r="C101" s="303"/>
      <c r="D101" s="304"/>
      <c r="E101" s="98"/>
    </row>
    <row r="102" spans="1:5" ht="134.25" customHeight="1" x14ac:dyDescent="0.25">
      <c r="A102" s="77" t="s">
        <v>412</v>
      </c>
      <c r="B102" s="52" t="s">
        <v>197</v>
      </c>
      <c r="C102" s="83">
        <v>4631137113033</v>
      </c>
      <c r="D102" s="18" t="s">
        <v>316</v>
      </c>
      <c r="E102" s="16" t="s">
        <v>198</v>
      </c>
    </row>
    <row r="103" spans="1:5" ht="129" customHeight="1" x14ac:dyDescent="0.25">
      <c r="A103" s="77" t="s">
        <v>413</v>
      </c>
      <c r="B103" s="52" t="s">
        <v>199</v>
      </c>
      <c r="C103" s="83">
        <v>4631137113034</v>
      </c>
      <c r="D103" s="18" t="s">
        <v>317</v>
      </c>
      <c r="E103" s="16" t="s">
        <v>200</v>
      </c>
    </row>
    <row r="104" spans="1:5" ht="41.25" customHeight="1" x14ac:dyDescent="0.25">
      <c r="A104" s="305" t="s">
        <v>201</v>
      </c>
      <c r="B104" s="306"/>
      <c r="C104" s="306"/>
      <c r="D104" s="307"/>
      <c r="E104" s="89"/>
    </row>
    <row r="105" spans="1:5" ht="133.5" customHeight="1" x14ac:dyDescent="0.25">
      <c r="A105" s="77" t="s">
        <v>460</v>
      </c>
      <c r="B105" s="52" t="s">
        <v>202</v>
      </c>
      <c r="C105" s="83">
        <v>4631137113036</v>
      </c>
      <c r="D105" s="18" t="s">
        <v>318</v>
      </c>
      <c r="E105" s="16" t="s">
        <v>203</v>
      </c>
    </row>
    <row r="106" spans="1:5" ht="114.75" customHeight="1" x14ac:dyDescent="0.25">
      <c r="A106" s="77" t="s">
        <v>461</v>
      </c>
      <c r="B106" s="52" t="s">
        <v>481</v>
      </c>
      <c r="C106" s="83">
        <v>4631137113037</v>
      </c>
      <c r="D106" s="18" t="s">
        <v>319</v>
      </c>
      <c r="E106" s="16" t="s">
        <v>204</v>
      </c>
    </row>
    <row r="107" spans="1:5" ht="93" customHeight="1" x14ac:dyDescent="0.25">
      <c r="A107" s="77" t="s">
        <v>462</v>
      </c>
      <c r="B107" s="52" t="s">
        <v>205</v>
      </c>
      <c r="C107" s="83">
        <v>4631137113038</v>
      </c>
      <c r="D107" s="18" t="s">
        <v>320</v>
      </c>
      <c r="E107" s="16" t="s">
        <v>206</v>
      </c>
    </row>
    <row r="108" spans="1:5" ht="129" customHeight="1" x14ac:dyDescent="0.25">
      <c r="A108" s="77" t="s">
        <v>463</v>
      </c>
      <c r="B108" s="52" t="s">
        <v>207</v>
      </c>
      <c r="C108" s="83">
        <v>4631137113039</v>
      </c>
      <c r="D108" s="18" t="s">
        <v>321</v>
      </c>
      <c r="E108" s="13" t="s">
        <v>208</v>
      </c>
    </row>
    <row r="109" spans="1:5" ht="105" customHeight="1" x14ac:dyDescent="0.25">
      <c r="A109" s="77" t="s">
        <v>464</v>
      </c>
      <c r="B109" s="52" t="s">
        <v>209</v>
      </c>
      <c r="C109" s="83">
        <v>4631137113040</v>
      </c>
      <c r="D109" s="18" t="s">
        <v>322</v>
      </c>
      <c r="E109" s="13" t="s">
        <v>210</v>
      </c>
    </row>
    <row r="110" spans="1:5" ht="117.75" customHeight="1" x14ac:dyDescent="0.25">
      <c r="A110" s="77" t="s">
        <v>465</v>
      </c>
      <c r="B110" s="52" t="s">
        <v>211</v>
      </c>
      <c r="C110" s="83">
        <v>4631137113041</v>
      </c>
      <c r="D110" s="18" t="s">
        <v>323</v>
      </c>
      <c r="E110" s="13" t="s">
        <v>212</v>
      </c>
    </row>
    <row r="111" spans="1:5" ht="57.75" customHeight="1" x14ac:dyDescent="0.25">
      <c r="A111" s="300" t="s">
        <v>540</v>
      </c>
      <c r="B111" s="301"/>
      <c r="C111" s="301"/>
      <c r="D111" s="301"/>
      <c r="E111" s="301"/>
    </row>
    <row r="112" spans="1:5" ht="33" customHeight="1" x14ac:dyDescent="0.25">
      <c r="A112" s="230"/>
      <c r="B112" s="110" t="s">
        <v>8</v>
      </c>
      <c r="C112" s="110"/>
      <c r="D112" s="111" t="s">
        <v>467</v>
      </c>
      <c r="E112" s="112" t="s">
        <v>11</v>
      </c>
    </row>
    <row r="113" spans="1:5" ht="47.25" customHeight="1" x14ac:dyDescent="0.25">
      <c r="A113" s="231" t="s">
        <v>15</v>
      </c>
      <c r="B113" s="113" t="s">
        <v>541</v>
      </c>
      <c r="C113" s="4"/>
      <c r="D113" s="118" t="s">
        <v>564</v>
      </c>
      <c r="E113" s="115" t="s">
        <v>16</v>
      </c>
    </row>
    <row r="114" spans="1:5" ht="36.75" customHeight="1" x14ac:dyDescent="0.25">
      <c r="A114" s="231" t="s">
        <v>17</v>
      </c>
      <c r="B114" s="113" t="s">
        <v>542</v>
      </c>
      <c r="C114" s="4"/>
      <c r="D114" s="118" t="s">
        <v>563</v>
      </c>
      <c r="E114" s="115" t="s">
        <v>18</v>
      </c>
    </row>
    <row r="115" spans="1:5" ht="39" customHeight="1" x14ac:dyDescent="0.25">
      <c r="A115" s="231" t="s">
        <v>19</v>
      </c>
      <c r="B115" s="113" t="s">
        <v>543</v>
      </c>
      <c r="C115" s="4"/>
      <c r="D115" s="118" t="s">
        <v>562</v>
      </c>
      <c r="E115" s="115" t="s">
        <v>20</v>
      </c>
    </row>
    <row r="116" spans="1:5" ht="85.5" customHeight="1" x14ac:dyDescent="0.25">
      <c r="A116" s="231" t="s">
        <v>21</v>
      </c>
      <c r="B116" s="113" t="s">
        <v>544</v>
      </c>
      <c r="C116" s="4"/>
      <c r="D116" s="118" t="s">
        <v>561</v>
      </c>
      <c r="E116" s="115" t="s">
        <v>22</v>
      </c>
    </row>
    <row r="117" spans="1:5" ht="45" customHeight="1" x14ac:dyDescent="0.25">
      <c r="A117" s="231" t="s">
        <v>23</v>
      </c>
      <c r="B117" s="113" t="s">
        <v>545</v>
      </c>
      <c r="C117" s="4"/>
      <c r="D117" s="118" t="s">
        <v>565</v>
      </c>
      <c r="E117" s="115" t="s">
        <v>24</v>
      </c>
    </row>
    <row r="118" spans="1:5" ht="58.5" customHeight="1" x14ac:dyDescent="0.25">
      <c r="A118" s="231" t="s">
        <v>25</v>
      </c>
      <c r="B118" s="113" t="s">
        <v>546</v>
      </c>
      <c r="C118" s="4"/>
      <c r="D118" s="118" t="s">
        <v>566</v>
      </c>
      <c r="E118" s="115" t="s">
        <v>26</v>
      </c>
    </row>
    <row r="119" spans="1:5" ht="93.75" customHeight="1" x14ac:dyDescent="0.25">
      <c r="A119" s="231" t="s">
        <v>27</v>
      </c>
      <c r="B119" s="113" t="s">
        <v>547</v>
      </c>
      <c r="C119" s="4"/>
      <c r="D119" s="118" t="s">
        <v>567</v>
      </c>
      <c r="E119" s="115" t="s">
        <v>28</v>
      </c>
    </row>
    <row r="120" spans="1:5" ht="36.75" customHeight="1" x14ac:dyDescent="0.25">
      <c r="A120" s="231" t="s">
        <v>29</v>
      </c>
      <c r="B120" s="113" t="s">
        <v>548</v>
      </c>
      <c r="C120" s="4"/>
      <c r="D120" s="118" t="s">
        <v>568</v>
      </c>
      <c r="E120" s="115" t="s">
        <v>30</v>
      </c>
    </row>
    <row r="121" spans="1:5" ht="45" customHeight="1" x14ac:dyDescent="0.25">
      <c r="A121" s="231" t="s">
        <v>31</v>
      </c>
      <c r="B121" s="113" t="s">
        <v>549</v>
      </c>
      <c r="C121" s="4"/>
      <c r="D121" s="118" t="s">
        <v>569</v>
      </c>
      <c r="E121" s="115" t="s">
        <v>32</v>
      </c>
    </row>
    <row r="122" spans="1:5" ht="63.75" customHeight="1" x14ac:dyDescent="0.25">
      <c r="A122" s="231" t="s">
        <v>33</v>
      </c>
      <c r="B122" s="113" t="s">
        <v>551</v>
      </c>
      <c r="C122" s="4"/>
      <c r="D122" s="118" t="s">
        <v>570</v>
      </c>
      <c r="E122" s="115" t="s">
        <v>34</v>
      </c>
    </row>
    <row r="123" spans="1:5" ht="82.5" customHeight="1" x14ac:dyDescent="0.25">
      <c r="A123" s="231" t="s">
        <v>35</v>
      </c>
      <c r="B123" s="113" t="s">
        <v>550</v>
      </c>
      <c r="C123" s="4"/>
      <c r="D123" s="118" t="s">
        <v>571</v>
      </c>
      <c r="E123" s="115" t="s">
        <v>36</v>
      </c>
    </row>
    <row r="124" spans="1:5" ht="36.75" customHeight="1" x14ac:dyDescent="0.25">
      <c r="A124" s="231" t="s">
        <v>37</v>
      </c>
      <c r="B124" s="113" t="s">
        <v>552</v>
      </c>
      <c r="C124" s="4"/>
      <c r="D124" s="118" t="s">
        <v>572</v>
      </c>
      <c r="E124" s="115" t="s">
        <v>38</v>
      </c>
    </row>
    <row r="125" spans="1:5" ht="47.25" customHeight="1" x14ac:dyDescent="0.25">
      <c r="A125" s="231" t="s">
        <v>39</v>
      </c>
      <c r="B125" s="113" t="s">
        <v>553</v>
      </c>
      <c r="C125" s="5"/>
      <c r="D125" s="118" t="s">
        <v>573</v>
      </c>
      <c r="E125" s="116" t="s">
        <v>40</v>
      </c>
    </row>
    <row r="126" spans="1:5" ht="45" customHeight="1" x14ac:dyDescent="0.25">
      <c r="A126" s="232" t="s">
        <v>41</v>
      </c>
      <c r="B126" s="113" t="s">
        <v>555</v>
      </c>
      <c r="C126" s="4"/>
      <c r="D126" s="118" t="s">
        <v>574</v>
      </c>
      <c r="E126" s="117" t="s">
        <v>42</v>
      </c>
    </row>
    <row r="127" spans="1:5" ht="47.25" customHeight="1" x14ac:dyDescent="0.25">
      <c r="A127" s="231" t="s">
        <v>43</v>
      </c>
      <c r="B127" s="113" t="s">
        <v>556</v>
      </c>
      <c r="C127" s="4"/>
      <c r="D127" s="114" t="s">
        <v>558</v>
      </c>
      <c r="E127" s="115" t="s">
        <v>44</v>
      </c>
    </row>
    <row r="128" spans="1:5" ht="53.25" customHeight="1" x14ac:dyDescent="0.25">
      <c r="A128" s="232" t="s">
        <v>43</v>
      </c>
      <c r="B128" s="113" t="s">
        <v>557</v>
      </c>
      <c r="C128" s="4"/>
      <c r="D128" s="114" t="s">
        <v>559</v>
      </c>
      <c r="E128" s="115" t="s">
        <v>46</v>
      </c>
    </row>
    <row r="129" spans="1:5" ht="92.25" customHeight="1" x14ac:dyDescent="0.25">
      <c r="A129" s="232" t="s">
        <v>45</v>
      </c>
      <c r="B129" s="113" t="s">
        <v>554</v>
      </c>
      <c r="C129" s="4"/>
      <c r="D129" s="114" t="s">
        <v>560</v>
      </c>
      <c r="E129" s="115" t="s">
        <v>46</v>
      </c>
    </row>
    <row r="130" spans="1:5" ht="15" x14ac:dyDescent="0.25">
      <c r="A130" s="233"/>
      <c r="B130"/>
      <c r="C130"/>
      <c r="D130"/>
      <c r="E130" s="73"/>
    </row>
    <row r="131" spans="1:5" ht="15" x14ac:dyDescent="0.25">
      <c r="A131" s="233"/>
      <c r="B131"/>
      <c r="C131"/>
      <c r="D131"/>
      <c r="E131" s="73"/>
    </row>
    <row r="132" spans="1:5" ht="15" x14ac:dyDescent="0.25">
      <c r="A132" s="233"/>
      <c r="B132"/>
      <c r="C132"/>
      <c r="D132"/>
      <c r="E132" s="73"/>
    </row>
    <row r="133" spans="1:5" ht="15" x14ac:dyDescent="0.25">
      <c r="A133" s="233"/>
      <c r="B133"/>
      <c r="C133"/>
      <c r="D133"/>
      <c r="E133" s="73"/>
    </row>
    <row r="134" spans="1:5" ht="15" x14ac:dyDescent="0.25">
      <c r="A134" s="233"/>
      <c r="B134"/>
      <c r="C134"/>
      <c r="D134"/>
      <c r="E134" s="73"/>
    </row>
  </sheetData>
  <mergeCells count="16">
    <mergeCell ref="A111:E111"/>
    <mergeCell ref="A101:D101"/>
    <mergeCell ref="A104:D104"/>
    <mergeCell ref="A45:E45"/>
    <mergeCell ref="A1:E1"/>
    <mergeCell ref="A3:D3"/>
    <mergeCell ref="A15:D15"/>
    <mergeCell ref="A28:D28"/>
    <mergeCell ref="A39:D39"/>
    <mergeCell ref="B79:D79"/>
    <mergeCell ref="B88:D88"/>
    <mergeCell ref="A55:D55"/>
    <mergeCell ref="A62:D62"/>
    <mergeCell ref="A73:D73"/>
    <mergeCell ref="A94:D94"/>
    <mergeCell ref="A46:D46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Фиточай 50гр. НОВЫЙ</vt:lpstr>
      <vt:lpstr>фиточай в КГ</vt:lpstr>
      <vt:lpstr>Штрихкоды описание и состав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2017-07-06T10:08:06Z</cp:lastPrinted>
  <dcterms:created xsi:type="dcterms:W3CDTF">2017-04-27T01:38:38Z</dcterms:created>
  <dcterms:modified xsi:type="dcterms:W3CDTF">2017-09-11T02:40:28Z</dcterms:modified>
</cp:coreProperties>
</file>